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<sst xmlns="http://schemas.openxmlformats.org/spreadsheetml/2006/main" count="47" uniqueCount="43">
  <si>
    <t>związanych z realizacją zadań z zakresu administracji rządowej</t>
  </si>
  <si>
    <t>Roz</t>
  </si>
  <si>
    <t>dział</t>
  </si>
  <si>
    <t>Nazwa rozdziału</t>
  </si>
  <si>
    <t>Dochody</t>
  </si>
  <si>
    <t>Wydatki</t>
  </si>
  <si>
    <t>Wykonane</t>
  </si>
  <si>
    <t>Wydatki osobowe i pochodne</t>
  </si>
  <si>
    <t>Majątkowe z</t>
  </si>
  <si>
    <t>Kol. 6</t>
  </si>
  <si>
    <t>bieżące</t>
  </si>
  <si>
    <t>Z kol. 7</t>
  </si>
  <si>
    <t>Plan</t>
  </si>
  <si>
    <t>Wykonanie</t>
  </si>
  <si>
    <t>%</t>
  </si>
  <si>
    <t>plan</t>
  </si>
  <si>
    <t>% wyk</t>
  </si>
  <si>
    <t>Plan  z</t>
  </si>
  <si>
    <t>kol.6</t>
  </si>
  <si>
    <t>Prace geodezyjno-urządzeniowe na potrzeby rolnictwa</t>
  </si>
  <si>
    <t>Inspekcja  Weterynaryjna</t>
  </si>
  <si>
    <t>Gospodarka gruntami i nieruchomościami</t>
  </si>
  <si>
    <t>Prace geodezyjne i kartograficzne /nieinwestycyjne/</t>
  </si>
  <si>
    <t>Opracowania geodezyjne i kartograficzne</t>
  </si>
  <si>
    <t>Nadzór budowlany</t>
  </si>
  <si>
    <t>Urzędy Wojewódzkie</t>
  </si>
  <si>
    <t>Komisje poborowe</t>
  </si>
  <si>
    <t>Komendy Powiatowe Policji</t>
  </si>
  <si>
    <t>Komendy Powiatowe Państwowej Straży Pożarnej</t>
  </si>
  <si>
    <t>Składki na ubezpieczenia zdrowotne,</t>
  </si>
  <si>
    <t>Ośrodki wsparcia</t>
  </si>
  <si>
    <t>Zasiłki rodzinne, pielęgnacyjne i wychowawcze,</t>
  </si>
  <si>
    <t>Powiatowe centra pomocy rodzinie</t>
  </si>
  <si>
    <t>Zespoły ds. orzekania o stopniu  niepełnosprawności</t>
  </si>
  <si>
    <t>Plan i wykonanie  dochodów  i wydatków powiatu  wołowskiego  za   2002 rok</t>
  </si>
  <si>
    <t>O1005</t>
  </si>
  <si>
    <t>O1021</t>
  </si>
  <si>
    <t>Powiatowe Urzędy Pracy</t>
  </si>
  <si>
    <t>Pomoc repariantom</t>
  </si>
  <si>
    <t>Razem</t>
  </si>
  <si>
    <t>O1000</t>
  </si>
  <si>
    <t>Integracja z Unią Europejską</t>
  </si>
  <si>
    <t>TABELA  NR  11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</si>
</sst>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5">
    <font>
      <sz val="10"/>
      <name val="Arial CE"/>
      <family val="0"/>
    </font>
    <font>
      <sz val="10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0" xfId="0" applyAlignment="1">
      <alignment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6" xfId="0" applyFont="1" applyBorder="1" applyAlignment="1">
      <alignment vertical="top" wrapText="1"/>
    </xf>
    <xf numFmtId="0" fontId="1" fillId="0" borderId="5" xfId="0" applyFont="1" applyBorder="1" applyAlignment="1">
      <alignment horizontal="right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41" fontId="1" fillId="0" borderId="6" xfId="0" applyNumberFormat="1" applyFont="1" applyBorder="1" applyAlignment="1">
      <alignment horizontal="right" vertical="top" wrapText="1"/>
    </xf>
    <xf numFmtId="41" fontId="1" fillId="0" borderId="1" xfId="0" applyNumberFormat="1" applyFont="1" applyBorder="1" applyAlignment="1">
      <alignment horizontal="right" vertical="top" wrapText="1"/>
    </xf>
    <xf numFmtId="41" fontId="1" fillId="0" borderId="0" xfId="0" applyNumberFormat="1" applyFont="1" applyBorder="1" applyAlignment="1">
      <alignment horizontal="right" vertical="top" wrapText="1"/>
    </xf>
    <xf numFmtId="41" fontId="1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wrapText="1"/>
    </xf>
    <xf numFmtId="41" fontId="3" fillId="0" borderId="9" xfId="0" applyNumberFormat="1" applyFont="1" applyBorder="1" applyAlignment="1">
      <alignment wrapText="1"/>
    </xf>
    <xf numFmtId="41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41" fontId="1" fillId="0" borderId="6" xfId="0" applyNumberFormat="1" applyFont="1" applyBorder="1" applyAlignment="1">
      <alignment horizontal="center" vertical="top" wrapText="1"/>
    </xf>
    <xf numFmtId="0" fontId="0" fillId="0" borderId="5" xfId="0" applyBorder="1" applyAlignment="1">
      <alignment wrapText="1"/>
    </xf>
    <xf numFmtId="41" fontId="1" fillId="0" borderId="11" xfId="0" applyNumberFormat="1" applyFont="1" applyBorder="1" applyAlignment="1">
      <alignment horizontal="right" vertical="top" wrapText="1"/>
    </xf>
    <xf numFmtId="10" fontId="1" fillId="0" borderId="12" xfId="0" applyNumberFormat="1" applyFont="1" applyBorder="1" applyAlignment="1">
      <alignment horizontal="right" vertical="top" wrapText="1"/>
    </xf>
    <xf numFmtId="0" fontId="0" fillId="0" borderId="13" xfId="0" applyBorder="1" applyAlignment="1">
      <alignment/>
    </xf>
    <xf numFmtId="41" fontId="3" fillId="0" borderId="9" xfId="0" applyNumberFormat="1" applyFont="1" applyBorder="1" applyAlignment="1">
      <alignment horizontal="right" wrapText="1"/>
    </xf>
    <xf numFmtId="41" fontId="3" fillId="0" borderId="14" xfId="0" applyNumberFormat="1" applyFont="1" applyBorder="1" applyAlignment="1">
      <alignment wrapText="1"/>
    </xf>
    <xf numFmtId="41" fontId="1" fillId="0" borderId="3" xfId="0" applyNumberFormat="1" applyFont="1" applyBorder="1" applyAlignment="1">
      <alignment horizontal="right" vertical="top" wrapText="1"/>
    </xf>
    <xf numFmtId="41" fontId="1" fillId="0" borderId="15" xfId="0" applyNumberFormat="1" applyFont="1" applyBorder="1" applyAlignment="1">
      <alignment horizontal="right" vertical="top" wrapText="1"/>
    </xf>
    <xf numFmtId="41" fontId="3" fillId="0" borderId="14" xfId="0" applyNumberFormat="1" applyFont="1" applyBorder="1" applyAlignment="1">
      <alignment horizontal="right" wrapText="1"/>
    </xf>
    <xf numFmtId="41" fontId="1" fillId="0" borderId="12" xfId="0" applyNumberFormat="1" applyFont="1" applyBorder="1" applyAlignment="1">
      <alignment horizontal="right" vertical="top" wrapText="1"/>
    </xf>
    <xf numFmtId="10" fontId="1" fillId="0" borderId="7" xfId="0" applyNumberFormat="1" applyFont="1" applyBorder="1" applyAlignment="1">
      <alignment horizontal="right" vertical="top" wrapText="1"/>
    </xf>
    <xf numFmtId="10" fontId="2" fillId="0" borderId="0" xfId="0" applyNumberFormat="1" applyFont="1" applyAlignment="1">
      <alignment/>
    </xf>
    <xf numFmtId="9" fontId="1" fillId="0" borderId="6" xfId="0" applyNumberFormat="1" applyFont="1" applyBorder="1" applyAlignment="1">
      <alignment horizontal="right" vertical="top" wrapText="1"/>
    </xf>
    <xf numFmtId="10" fontId="3" fillId="0" borderId="9" xfId="0" applyNumberFormat="1" applyFont="1" applyBorder="1" applyAlignment="1">
      <alignment wrapText="1"/>
    </xf>
    <xf numFmtId="41" fontId="1" fillId="0" borderId="8" xfId="0" applyNumberFormat="1" applyFont="1" applyBorder="1" applyAlignment="1">
      <alignment horizontal="right" vertical="top" wrapText="1"/>
    </xf>
    <xf numFmtId="10" fontId="1" fillId="0" borderId="8" xfId="0" applyNumberFormat="1" applyFont="1" applyBorder="1" applyAlignment="1">
      <alignment horizontal="right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18" xfId="0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41" fontId="1" fillId="0" borderId="12" xfId="0" applyNumberFormat="1" applyFont="1" applyBorder="1" applyAlignment="1">
      <alignment horizontal="right" vertical="top" wrapText="1"/>
    </xf>
    <xf numFmtId="41" fontId="1" fillId="0" borderId="7" xfId="0" applyNumberFormat="1" applyFont="1" applyBorder="1" applyAlignment="1">
      <alignment horizontal="right" vertical="top" wrapText="1"/>
    </xf>
    <xf numFmtId="10" fontId="1" fillId="0" borderId="12" xfId="0" applyNumberFormat="1" applyFont="1" applyBorder="1" applyAlignment="1">
      <alignment horizontal="right" vertical="top" wrapText="1"/>
    </xf>
    <xf numFmtId="10" fontId="1" fillId="0" borderId="7" xfId="0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horizontal="right" vertical="top" wrapText="1"/>
    </xf>
    <xf numFmtId="41" fontId="3" fillId="0" borderId="9" xfId="0" applyNumberFormat="1" applyFont="1" applyBorder="1" applyAlignment="1">
      <alignment wrapText="1"/>
    </xf>
    <xf numFmtId="41" fontId="3" fillId="0" borderId="19" xfId="0" applyNumberFormat="1" applyFont="1" applyBorder="1" applyAlignment="1">
      <alignment wrapText="1"/>
    </xf>
    <xf numFmtId="41" fontId="1" fillId="0" borderId="11" xfId="0" applyNumberFormat="1" applyFont="1" applyBorder="1" applyAlignment="1">
      <alignment horizontal="right" vertical="top" wrapText="1"/>
    </xf>
    <xf numFmtId="41" fontId="1" fillId="0" borderId="16" xfId="0" applyNumberFormat="1" applyFont="1" applyBorder="1" applyAlignment="1">
      <alignment horizontal="right" vertical="top" wrapText="1"/>
    </xf>
    <xf numFmtId="41" fontId="1" fillId="0" borderId="4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0" fillId="0" borderId="6" xfId="0" applyBorder="1" applyAlignment="1">
      <alignment horizontal="center" vertical="top" wrapText="1"/>
    </xf>
    <xf numFmtId="10" fontId="1" fillId="0" borderId="4" xfId="0" applyNumberFormat="1" applyFont="1" applyBorder="1" applyAlignment="1">
      <alignment horizontal="right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41" fontId="1" fillId="0" borderId="12" xfId="0" applyNumberFormat="1" applyFont="1" applyBorder="1" applyAlignment="1">
      <alignment horizontal="center" vertical="top" wrapText="1"/>
    </xf>
    <xf numFmtId="41" fontId="0" fillId="0" borderId="7" xfId="0" applyNumberForma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3"/>
  <sheetViews>
    <sheetView tabSelected="1" workbookViewId="0" topLeftCell="A16">
      <selection activeCell="E24" sqref="E24:F24"/>
    </sheetView>
  </sheetViews>
  <sheetFormatPr defaultColWidth="9.00390625" defaultRowHeight="12.75"/>
  <cols>
    <col min="1" max="1" width="2.00390625" style="0" customWidth="1"/>
    <col min="2" max="2" width="6.75390625" style="0" customWidth="1"/>
    <col min="3" max="3" width="14.625" style="0" customWidth="1"/>
    <col min="4" max="4" width="11.25390625" style="0" customWidth="1"/>
    <col min="5" max="5" width="11.00390625" style="0" customWidth="1"/>
    <col min="6" max="6" width="4.875" style="0" hidden="1" customWidth="1"/>
    <col min="7" max="7" width="11.625" style="0" bestFit="1" customWidth="1"/>
    <col min="8" max="8" width="6.625" style="0" hidden="1" customWidth="1"/>
    <col min="9" max="9" width="7.00390625" style="0" customWidth="1"/>
    <col min="10" max="10" width="5.625" style="0" customWidth="1"/>
    <col min="11" max="11" width="10.875" style="0" customWidth="1"/>
    <col min="12" max="12" width="8.25390625" style="0" customWidth="1"/>
    <col min="13" max="13" width="0.12890625" style="0" customWidth="1"/>
    <col min="14" max="14" width="10.00390625" style="0" customWidth="1"/>
    <col min="15" max="15" width="10.375" style="0" customWidth="1"/>
    <col min="16" max="16" width="14.00390625" style="0" customWidth="1"/>
    <col min="17" max="17" width="14.125" style="0" customWidth="1"/>
  </cols>
  <sheetData>
    <row r="2" ht="12.75">
      <c r="O2" s="1" t="s">
        <v>42</v>
      </c>
    </row>
    <row r="4" ht="12.75">
      <c r="B4" s="2"/>
    </row>
    <row r="5" spans="1:17" ht="12.75" customHeight="1">
      <c r="A5" s="69" t="s">
        <v>34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 ht="12.75" customHeight="1">
      <c r="A6" s="69" t="s">
        <v>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2:15" ht="12.75" customHeight="1">
      <c r="B7" s="2"/>
      <c r="O7" s="34"/>
    </row>
    <row r="8" spans="2:18" ht="12.75">
      <c r="B8" s="3"/>
      <c r="C8" s="6"/>
      <c r="D8" s="56"/>
      <c r="E8" s="47"/>
      <c r="F8" s="47"/>
      <c r="G8" s="47"/>
      <c r="H8" s="48"/>
      <c r="I8" s="56"/>
      <c r="J8" s="47"/>
      <c r="K8" s="47"/>
      <c r="L8" s="47"/>
      <c r="M8" s="48"/>
      <c r="N8" s="56" t="s">
        <v>5</v>
      </c>
      <c r="O8" s="48" t="s">
        <v>6</v>
      </c>
      <c r="P8" s="47" t="s">
        <v>7</v>
      </c>
      <c r="Q8" s="48"/>
      <c r="R8" s="53"/>
    </row>
    <row r="9" spans="2:18" ht="15" customHeight="1">
      <c r="B9" s="4"/>
      <c r="C9" s="7" t="s">
        <v>3</v>
      </c>
      <c r="D9" s="72" t="s">
        <v>4</v>
      </c>
      <c r="E9" s="73"/>
      <c r="F9" s="73"/>
      <c r="G9" s="73"/>
      <c r="H9" s="50"/>
      <c r="I9" s="72" t="s">
        <v>5</v>
      </c>
      <c r="J9" s="73"/>
      <c r="K9" s="73"/>
      <c r="L9" s="73"/>
      <c r="M9" s="50"/>
      <c r="N9" s="51"/>
      <c r="O9" s="70"/>
      <c r="P9" s="49"/>
      <c r="Q9" s="50"/>
      <c r="R9" s="53"/>
    </row>
    <row r="10" spans="2:18" ht="15.75" customHeight="1">
      <c r="B10" s="4" t="s">
        <v>1</v>
      </c>
      <c r="C10" s="8"/>
      <c r="D10" s="74"/>
      <c r="E10" s="75"/>
      <c r="F10" s="75"/>
      <c r="G10" s="75"/>
      <c r="H10" s="76"/>
      <c r="I10" s="74"/>
      <c r="J10" s="75"/>
      <c r="K10" s="75"/>
      <c r="L10" s="75"/>
      <c r="M10" s="76"/>
      <c r="N10" s="17" t="s">
        <v>8</v>
      </c>
      <c r="O10" s="7" t="s">
        <v>10</v>
      </c>
      <c r="P10" s="51"/>
      <c r="Q10" s="52"/>
      <c r="R10" s="10"/>
    </row>
    <row r="11" spans="2:18" ht="12.75">
      <c r="B11" s="4" t="s">
        <v>2</v>
      </c>
      <c r="C11" s="8"/>
      <c r="D11" s="54" t="s">
        <v>12</v>
      </c>
      <c r="E11" s="56" t="s">
        <v>13</v>
      </c>
      <c r="F11" s="48"/>
      <c r="G11" s="56" t="s">
        <v>14</v>
      </c>
      <c r="H11" s="48"/>
      <c r="I11" s="56" t="s">
        <v>15</v>
      </c>
      <c r="J11" s="48"/>
      <c r="K11" s="54" t="s">
        <v>13</v>
      </c>
      <c r="L11" s="56" t="s">
        <v>16</v>
      </c>
      <c r="M11" s="48"/>
      <c r="N11" s="17" t="s">
        <v>9</v>
      </c>
      <c r="O11" s="7" t="s">
        <v>11</v>
      </c>
      <c r="P11" s="7" t="s">
        <v>17</v>
      </c>
      <c r="Q11" s="7" t="s">
        <v>13</v>
      </c>
      <c r="R11" s="53"/>
    </row>
    <row r="12" spans="2:18" ht="12.75">
      <c r="B12" s="5"/>
      <c r="C12" s="9"/>
      <c r="D12" s="55"/>
      <c r="E12" s="51"/>
      <c r="F12" s="52"/>
      <c r="G12" s="51"/>
      <c r="H12" s="52"/>
      <c r="I12" s="51"/>
      <c r="J12" s="52"/>
      <c r="K12" s="55"/>
      <c r="L12" s="51"/>
      <c r="M12" s="52"/>
      <c r="N12" s="5"/>
      <c r="O12" s="9"/>
      <c r="P12" s="11" t="s">
        <v>18</v>
      </c>
      <c r="Q12" s="11" t="s">
        <v>11</v>
      </c>
      <c r="R12" s="53"/>
    </row>
    <row r="13" spans="2:18" ht="12.75" customHeight="1">
      <c r="B13" s="12">
        <v>1</v>
      </c>
      <c r="C13" s="11">
        <v>2</v>
      </c>
      <c r="D13" s="11">
        <v>3</v>
      </c>
      <c r="E13" s="57">
        <v>4</v>
      </c>
      <c r="F13" s="58"/>
      <c r="G13" s="57">
        <v>5</v>
      </c>
      <c r="H13" s="58"/>
      <c r="I13" s="57">
        <v>6</v>
      </c>
      <c r="J13" s="58"/>
      <c r="K13" s="11">
        <v>7</v>
      </c>
      <c r="L13" s="57">
        <v>8</v>
      </c>
      <c r="M13" s="58"/>
      <c r="N13" s="12">
        <v>9</v>
      </c>
      <c r="O13" s="11">
        <v>10</v>
      </c>
      <c r="P13" s="11">
        <v>11</v>
      </c>
      <c r="Q13" s="11">
        <v>12</v>
      </c>
      <c r="R13" s="13"/>
    </row>
    <row r="14" spans="2:18" ht="27" customHeight="1">
      <c r="B14" s="12" t="s">
        <v>40</v>
      </c>
      <c r="C14" s="11" t="s">
        <v>41</v>
      </c>
      <c r="D14" s="20">
        <v>1285</v>
      </c>
      <c r="E14" s="40">
        <v>1285</v>
      </c>
      <c r="F14" s="16"/>
      <c r="G14" s="33">
        <f>E14/D14</f>
        <v>1</v>
      </c>
      <c r="H14" s="18"/>
      <c r="I14" s="77">
        <v>1285</v>
      </c>
      <c r="J14" s="78"/>
      <c r="K14" s="30">
        <v>1285</v>
      </c>
      <c r="L14" s="61">
        <v>1</v>
      </c>
      <c r="M14" s="62"/>
      <c r="N14" s="37">
        <v>0</v>
      </c>
      <c r="O14" s="20">
        <v>1285</v>
      </c>
      <c r="P14" s="20">
        <v>0</v>
      </c>
      <c r="Q14" s="20">
        <v>0</v>
      </c>
      <c r="R14" s="13"/>
    </row>
    <row r="15" spans="2:18" ht="52.5" customHeight="1">
      <c r="B15" s="12" t="s">
        <v>35</v>
      </c>
      <c r="C15" s="14" t="s">
        <v>19</v>
      </c>
      <c r="D15" s="20">
        <v>28000</v>
      </c>
      <c r="E15" s="59">
        <v>28000</v>
      </c>
      <c r="F15" s="60"/>
      <c r="G15" s="33">
        <f>E15/D15</f>
        <v>1</v>
      </c>
      <c r="I15" s="59">
        <v>28000</v>
      </c>
      <c r="J15" s="60"/>
      <c r="K15" s="20">
        <v>28000</v>
      </c>
      <c r="L15" s="61">
        <v>1</v>
      </c>
      <c r="M15" s="62"/>
      <c r="N15" s="37">
        <v>0</v>
      </c>
      <c r="O15" s="20">
        <v>28000</v>
      </c>
      <c r="P15" s="20">
        <v>9021</v>
      </c>
      <c r="Q15" s="20">
        <v>9021</v>
      </c>
      <c r="R15" s="13"/>
    </row>
    <row r="16" spans="2:18" ht="29.25" customHeight="1">
      <c r="B16" s="12" t="s">
        <v>36</v>
      </c>
      <c r="C16" s="14" t="s">
        <v>20</v>
      </c>
      <c r="D16" s="20">
        <v>338927</v>
      </c>
      <c r="E16" s="59">
        <v>338927</v>
      </c>
      <c r="F16" s="60"/>
      <c r="G16" s="61">
        <f>E16/D16</f>
        <v>1</v>
      </c>
      <c r="H16" s="62"/>
      <c r="I16" s="59">
        <v>338927</v>
      </c>
      <c r="J16" s="60"/>
      <c r="K16" s="20">
        <v>338927</v>
      </c>
      <c r="L16" s="61">
        <v>1</v>
      </c>
      <c r="M16" s="62"/>
      <c r="N16" s="37">
        <v>85000</v>
      </c>
      <c r="O16" s="20">
        <v>253927</v>
      </c>
      <c r="P16" s="20">
        <v>188250</v>
      </c>
      <c r="Q16" s="20">
        <v>188249</v>
      </c>
      <c r="R16" s="13"/>
    </row>
    <row r="17" spans="2:18" ht="42" customHeight="1">
      <c r="B17" s="12">
        <v>70005</v>
      </c>
      <c r="C17" s="14" t="s">
        <v>21</v>
      </c>
      <c r="D17" s="20">
        <v>13000</v>
      </c>
      <c r="E17" s="59">
        <v>13000</v>
      </c>
      <c r="F17" s="60"/>
      <c r="G17" s="61">
        <v>1</v>
      </c>
      <c r="H17" s="62"/>
      <c r="I17" s="59">
        <v>13000</v>
      </c>
      <c r="J17" s="60"/>
      <c r="K17" s="20">
        <v>13000</v>
      </c>
      <c r="L17" s="61">
        <v>1</v>
      </c>
      <c r="M17" s="62"/>
      <c r="N17" s="37">
        <v>0</v>
      </c>
      <c r="O17" s="20">
        <v>13000</v>
      </c>
      <c r="P17" s="20">
        <v>0</v>
      </c>
      <c r="Q17" s="20">
        <v>0</v>
      </c>
      <c r="R17" s="13"/>
    </row>
    <row r="18" spans="2:18" ht="42" customHeight="1">
      <c r="B18" s="25">
        <v>71013</v>
      </c>
      <c r="C18" s="24" t="s">
        <v>22</v>
      </c>
      <c r="D18" s="23">
        <v>43120</v>
      </c>
      <c r="E18" s="59">
        <v>43120</v>
      </c>
      <c r="F18" s="60"/>
      <c r="G18" s="61">
        <f>E18/D18</f>
        <v>1</v>
      </c>
      <c r="H18" s="62"/>
      <c r="I18" s="59">
        <v>43120</v>
      </c>
      <c r="J18" s="60"/>
      <c r="K18" s="23">
        <v>43120</v>
      </c>
      <c r="L18" s="61">
        <v>1</v>
      </c>
      <c r="M18" s="62"/>
      <c r="N18" s="23">
        <v>0</v>
      </c>
      <c r="O18" s="23">
        <v>43120</v>
      </c>
      <c r="P18" s="23">
        <v>0</v>
      </c>
      <c r="Q18" s="23">
        <v>0</v>
      </c>
      <c r="R18" s="13"/>
    </row>
    <row r="19" spans="2:18" ht="40.5" customHeight="1">
      <c r="B19" s="12">
        <v>71014</v>
      </c>
      <c r="C19" s="14" t="s">
        <v>23</v>
      </c>
      <c r="D19" s="20">
        <v>31000</v>
      </c>
      <c r="E19" s="59">
        <v>31000</v>
      </c>
      <c r="F19" s="60"/>
      <c r="G19" s="61">
        <f>E19/D19</f>
        <v>1</v>
      </c>
      <c r="H19" s="62"/>
      <c r="I19" s="59">
        <v>31000</v>
      </c>
      <c r="J19" s="60"/>
      <c r="K19" s="20">
        <v>31000</v>
      </c>
      <c r="L19" s="61">
        <v>1</v>
      </c>
      <c r="M19" s="62"/>
      <c r="N19" s="37">
        <v>0</v>
      </c>
      <c r="O19" s="20">
        <v>31000</v>
      </c>
      <c r="P19" s="20">
        <v>0</v>
      </c>
      <c r="Q19" s="20">
        <v>0</v>
      </c>
      <c r="R19" s="13"/>
    </row>
    <row r="20" spans="2:18" ht="25.5" customHeight="1">
      <c r="B20" s="12">
        <v>71015</v>
      </c>
      <c r="C20" s="14" t="s">
        <v>24</v>
      </c>
      <c r="D20" s="20">
        <v>53024</v>
      </c>
      <c r="E20" s="59">
        <v>53024</v>
      </c>
      <c r="F20" s="60"/>
      <c r="G20" s="61">
        <f>E20/D20</f>
        <v>1</v>
      </c>
      <c r="H20" s="62"/>
      <c r="I20" s="59">
        <v>53024</v>
      </c>
      <c r="J20" s="60"/>
      <c r="K20" s="20">
        <v>53024</v>
      </c>
      <c r="L20" s="61">
        <v>1</v>
      </c>
      <c r="M20" s="62"/>
      <c r="N20" s="37">
        <v>0</v>
      </c>
      <c r="O20" s="20">
        <v>53024</v>
      </c>
      <c r="P20" s="20">
        <v>48198</v>
      </c>
      <c r="Q20" s="20">
        <v>48198</v>
      </c>
      <c r="R20" s="13"/>
    </row>
    <row r="21" spans="2:18" ht="25.5">
      <c r="B21" s="25">
        <v>75011</v>
      </c>
      <c r="C21" s="24" t="s">
        <v>25</v>
      </c>
      <c r="D21" s="23">
        <v>89665</v>
      </c>
      <c r="E21" s="45">
        <v>89665</v>
      </c>
      <c r="F21" s="45"/>
      <c r="G21" s="46">
        <f>E21/E21</f>
        <v>1</v>
      </c>
      <c r="H21" s="46"/>
      <c r="I21" s="45">
        <v>89665</v>
      </c>
      <c r="J21" s="45"/>
      <c r="K21" s="23">
        <v>89665</v>
      </c>
      <c r="L21" s="46">
        <v>1</v>
      </c>
      <c r="M21" s="46"/>
      <c r="N21" s="23">
        <v>0</v>
      </c>
      <c r="O21" s="23">
        <v>89665</v>
      </c>
      <c r="P21" s="23">
        <v>84612</v>
      </c>
      <c r="Q21" s="23">
        <v>84612</v>
      </c>
      <c r="R21" s="13"/>
    </row>
    <row r="22" spans="2:18" ht="25.5">
      <c r="B22" s="12">
        <v>75045</v>
      </c>
      <c r="C22" s="14" t="s">
        <v>26</v>
      </c>
      <c r="D22" s="20">
        <v>12360</v>
      </c>
      <c r="E22" s="59">
        <v>12301</v>
      </c>
      <c r="F22" s="60"/>
      <c r="G22" s="61">
        <f aca="true" t="shared" si="0" ref="G22:G32">E22/D22</f>
        <v>0.9952265372168285</v>
      </c>
      <c r="H22" s="62"/>
      <c r="I22" s="59">
        <v>12360</v>
      </c>
      <c r="J22" s="60"/>
      <c r="K22" s="20">
        <v>12301</v>
      </c>
      <c r="L22" s="61">
        <v>0.9953</v>
      </c>
      <c r="M22" s="63"/>
      <c r="N22" s="37">
        <v>0</v>
      </c>
      <c r="O22" s="20">
        <v>12301</v>
      </c>
      <c r="P22" s="20">
        <v>1435</v>
      </c>
      <c r="Q22" s="20">
        <v>1435</v>
      </c>
      <c r="R22" s="13"/>
    </row>
    <row r="23" spans="2:18" ht="29.25" customHeight="1">
      <c r="B23" s="12">
        <v>75405</v>
      </c>
      <c r="C23" s="14" t="s">
        <v>27</v>
      </c>
      <c r="D23" s="20">
        <v>3875000</v>
      </c>
      <c r="E23" s="59">
        <v>3875000</v>
      </c>
      <c r="F23" s="60"/>
      <c r="G23" s="61">
        <f t="shared" si="0"/>
        <v>1</v>
      </c>
      <c r="H23" s="62"/>
      <c r="I23" s="59">
        <v>3875000</v>
      </c>
      <c r="J23" s="60"/>
      <c r="K23" s="20">
        <v>3875000</v>
      </c>
      <c r="L23" s="61">
        <v>1</v>
      </c>
      <c r="M23" s="62"/>
      <c r="N23" s="37">
        <v>0</v>
      </c>
      <c r="O23" s="20">
        <v>3875000</v>
      </c>
      <c r="P23" s="20">
        <v>2967100</v>
      </c>
      <c r="Q23" s="20">
        <v>2967100</v>
      </c>
      <c r="R23" s="13"/>
    </row>
    <row r="24" spans="2:18" ht="53.25" customHeight="1">
      <c r="B24" s="12">
        <v>75411</v>
      </c>
      <c r="C24" s="14" t="s">
        <v>28</v>
      </c>
      <c r="D24" s="20">
        <v>1752463</v>
      </c>
      <c r="E24" s="59">
        <v>1752463</v>
      </c>
      <c r="F24" s="60"/>
      <c r="G24" s="61">
        <f t="shared" si="0"/>
        <v>1</v>
      </c>
      <c r="H24" s="62"/>
      <c r="I24" s="59">
        <v>1752463</v>
      </c>
      <c r="J24" s="60"/>
      <c r="K24" s="20">
        <v>1752463</v>
      </c>
      <c r="L24" s="61">
        <v>1</v>
      </c>
      <c r="M24" s="62"/>
      <c r="N24" s="37">
        <v>0</v>
      </c>
      <c r="O24" s="20">
        <v>1752463</v>
      </c>
      <c r="P24" s="20">
        <v>1213458</v>
      </c>
      <c r="Q24" s="20">
        <v>1213458</v>
      </c>
      <c r="R24" s="13"/>
    </row>
    <row r="25" spans="2:18" ht="39" customHeight="1">
      <c r="B25" s="12">
        <v>85156</v>
      </c>
      <c r="C25" s="14" t="s">
        <v>29</v>
      </c>
      <c r="D25" s="20">
        <v>473289</v>
      </c>
      <c r="E25" s="59">
        <v>471032</v>
      </c>
      <c r="F25" s="60"/>
      <c r="G25" s="61">
        <f t="shared" si="0"/>
        <v>0.9952312434897072</v>
      </c>
      <c r="H25" s="62"/>
      <c r="I25" s="59">
        <v>473289</v>
      </c>
      <c r="J25" s="60"/>
      <c r="K25" s="20">
        <v>471032</v>
      </c>
      <c r="L25" s="61">
        <v>0.9953</v>
      </c>
      <c r="M25" s="63"/>
      <c r="N25" s="37">
        <v>0</v>
      </c>
      <c r="O25" s="20">
        <v>471032</v>
      </c>
      <c r="P25" s="20">
        <v>0</v>
      </c>
      <c r="Q25" s="20">
        <v>0</v>
      </c>
      <c r="R25" s="13"/>
    </row>
    <row r="26" spans="2:18" ht="12.75">
      <c r="B26" s="12">
        <v>85303</v>
      </c>
      <c r="C26" s="14" t="s">
        <v>30</v>
      </c>
      <c r="D26" s="20">
        <v>190000</v>
      </c>
      <c r="E26" s="59">
        <v>190000</v>
      </c>
      <c r="F26" s="60"/>
      <c r="G26" s="42">
        <f t="shared" si="0"/>
        <v>1</v>
      </c>
      <c r="I26" s="59">
        <v>190000</v>
      </c>
      <c r="J26" s="60"/>
      <c r="K26" s="20">
        <v>190000</v>
      </c>
      <c r="L26" s="61">
        <v>1</v>
      </c>
      <c r="M26" s="62"/>
      <c r="N26" s="37">
        <v>0</v>
      </c>
      <c r="O26" s="20">
        <v>190000</v>
      </c>
      <c r="P26" s="20">
        <v>113722</v>
      </c>
      <c r="Q26" s="20">
        <v>113722</v>
      </c>
      <c r="R26" s="13"/>
    </row>
    <row r="27" spans="2:18" ht="39.75" customHeight="1">
      <c r="B27" s="12">
        <v>85316</v>
      </c>
      <c r="C27" s="14" t="s">
        <v>31</v>
      </c>
      <c r="D27" s="20">
        <v>38543</v>
      </c>
      <c r="E27" s="59">
        <v>38543</v>
      </c>
      <c r="F27" s="60"/>
      <c r="G27" s="61">
        <f t="shared" si="0"/>
        <v>1</v>
      </c>
      <c r="H27" s="62"/>
      <c r="I27" s="59">
        <v>38543</v>
      </c>
      <c r="J27" s="60"/>
      <c r="K27" s="20">
        <v>38543</v>
      </c>
      <c r="L27" s="61">
        <v>1</v>
      </c>
      <c r="M27" s="62"/>
      <c r="N27" s="37">
        <v>0</v>
      </c>
      <c r="O27" s="20">
        <v>38543</v>
      </c>
      <c r="P27" s="20">
        <v>0</v>
      </c>
      <c r="Q27" s="20">
        <v>0</v>
      </c>
      <c r="R27" s="13"/>
    </row>
    <row r="28" spans="2:18" ht="32.25" customHeight="1">
      <c r="B28" s="12">
        <v>85318</v>
      </c>
      <c r="C28" s="14" t="s">
        <v>32</v>
      </c>
      <c r="D28" s="20">
        <v>98000</v>
      </c>
      <c r="E28" s="59">
        <v>98000</v>
      </c>
      <c r="F28" s="60"/>
      <c r="G28" s="61">
        <f t="shared" si="0"/>
        <v>1</v>
      </c>
      <c r="H28" s="62"/>
      <c r="I28" s="59">
        <v>98000</v>
      </c>
      <c r="J28" s="60"/>
      <c r="K28" s="20">
        <v>98000</v>
      </c>
      <c r="L28" s="61">
        <v>1</v>
      </c>
      <c r="M28" s="62"/>
      <c r="N28" s="37">
        <v>0</v>
      </c>
      <c r="O28" s="20">
        <v>98000</v>
      </c>
      <c r="P28" s="20">
        <v>94450</v>
      </c>
      <c r="Q28" s="20">
        <v>94500</v>
      </c>
      <c r="R28" s="13"/>
    </row>
    <row r="29" spans="2:18" ht="63.75" customHeight="1">
      <c r="B29" s="12">
        <v>85321</v>
      </c>
      <c r="C29" s="14" t="s">
        <v>33</v>
      </c>
      <c r="D29" s="20">
        <v>39000</v>
      </c>
      <c r="E29" s="59">
        <v>39000</v>
      </c>
      <c r="F29" s="60"/>
      <c r="G29" s="61">
        <f t="shared" si="0"/>
        <v>1</v>
      </c>
      <c r="H29" s="71"/>
      <c r="I29" s="59">
        <v>39000</v>
      </c>
      <c r="J29" s="60"/>
      <c r="K29" s="20">
        <v>39000</v>
      </c>
      <c r="L29" s="61">
        <v>1</v>
      </c>
      <c r="M29" s="62"/>
      <c r="N29" s="37">
        <v>0</v>
      </c>
      <c r="O29" s="20">
        <v>39000</v>
      </c>
      <c r="P29" s="20">
        <v>4916</v>
      </c>
      <c r="Q29" s="20">
        <v>4915</v>
      </c>
      <c r="R29" s="13"/>
    </row>
    <row r="30" spans="2:18" ht="31.5" customHeight="1">
      <c r="B30" s="25">
        <v>85333</v>
      </c>
      <c r="C30" s="24" t="s">
        <v>37</v>
      </c>
      <c r="D30" s="23">
        <v>377124</v>
      </c>
      <c r="E30" s="23">
        <v>377124</v>
      </c>
      <c r="F30" s="32"/>
      <c r="G30" s="41">
        <f t="shared" si="0"/>
        <v>1</v>
      </c>
      <c r="H30" s="19"/>
      <c r="I30" s="66">
        <v>377124</v>
      </c>
      <c r="J30" s="60"/>
      <c r="K30" s="23">
        <v>377124</v>
      </c>
      <c r="L30" s="61">
        <v>1</v>
      </c>
      <c r="M30" s="62"/>
      <c r="N30" s="23">
        <v>0</v>
      </c>
      <c r="O30" s="23">
        <v>377124</v>
      </c>
      <c r="P30" s="23">
        <v>370480</v>
      </c>
      <c r="Q30" s="23">
        <v>370480</v>
      </c>
      <c r="R30" s="13"/>
    </row>
    <row r="31" spans="2:18" ht="28.5" customHeight="1">
      <c r="B31" s="25">
        <v>85334</v>
      </c>
      <c r="C31" s="24" t="s">
        <v>38</v>
      </c>
      <c r="D31" s="23">
        <v>59617</v>
      </c>
      <c r="E31" s="37">
        <v>59617</v>
      </c>
      <c r="F31" s="22"/>
      <c r="G31" s="43">
        <f t="shared" si="0"/>
        <v>1</v>
      </c>
      <c r="H31" s="19"/>
      <c r="I31" s="67">
        <v>59617</v>
      </c>
      <c r="J31" s="68"/>
      <c r="K31" s="21">
        <v>59617</v>
      </c>
      <c r="L31" s="33">
        <v>1</v>
      </c>
      <c r="M31" s="15"/>
      <c r="N31" s="23">
        <v>0</v>
      </c>
      <c r="O31" s="38">
        <v>59617</v>
      </c>
      <c r="P31" s="23">
        <v>0</v>
      </c>
      <c r="Q31" s="23">
        <v>0</v>
      </c>
      <c r="R31" s="13"/>
    </row>
    <row r="32" spans="2:18" ht="13.5" thickBot="1">
      <c r="B32" s="26"/>
      <c r="C32" s="26" t="s">
        <v>39</v>
      </c>
      <c r="D32" s="27">
        <f>SUM(D14:D31)</f>
        <v>7513417</v>
      </c>
      <c r="E32" s="35">
        <f>SUM(E14:F31)</f>
        <v>7511101</v>
      </c>
      <c r="F32" s="28"/>
      <c r="G32" s="44">
        <f t="shared" si="0"/>
        <v>0.9996917514361309</v>
      </c>
      <c r="H32" s="29"/>
      <c r="I32" s="64">
        <f>SUM(I14:J31)</f>
        <v>7513417</v>
      </c>
      <c r="J32" s="65"/>
      <c r="K32" s="39">
        <f>SUM(K14:K31)</f>
        <v>7511101</v>
      </c>
      <c r="L32" s="44">
        <v>0.9997</v>
      </c>
      <c r="M32" s="31"/>
      <c r="N32" s="35">
        <f>SUM(N14:N31)</f>
        <v>85000</v>
      </c>
      <c r="O32" s="35">
        <f>SUM(O14:O31)</f>
        <v>7426101</v>
      </c>
      <c r="P32" s="27">
        <f>SUM(P14:P31)</f>
        <v>5095642</v>
      </c>
      <c r="Q32" s="36">
        <f>SUM(Q14:Q31)</f>
        <v>5095690</v>
      </c>
      <c r="R32" s="13"/>
    </row>
    <row r="33" ht="13.5" thickTop="1">
      <c r="B33" s="2"/>
    </row>
  </sheetData>
  <mergeCells count="87">
    <mergeCell ref="O8:O9"/>
    <mergeCell ref="G29:H29"/>
    <mergeCell ref="L29:M29"/>
    <mergeCell ref="N8:N9"/>
    <mergeCell ref="D9:H9"/>
    <mergeCell ref="D10:H10"/>
    <mergeCell ref="I8:M8"/>
    <mergeCell ref="I9:M9"/>
    <mergeCell ref="I10:M10"/>
    <mergeCell ref="I14:J14"/>
    <mergeCell ref="A5:Q5"/>
    <mergeCell ref="A6:Q6"/>
    <mergeCell ref="E29:F29"/>
    <mergeCell ref="L14:M14"/>
    <mergeCell ref="E28:F28"/>
    <mergeCell ref="G28:H28"/>
    <mergeCell ref="L28:M28"/>
    <mergeCell ref="E27:F27"/>
    <mergeCell ref="G27:H27"/>
    <mergeCell ref="L27:M27"/>
    <mergeCell ref="I30:J30"/>
    <mergeCell ref="I31:J31"/>
    <mergeCell ref="I29:J29"/>
    <mergeCell ref="I28:J28"/>
    <mergeCell ref="I32:J32"/>
    <mergeCell ref="L30:M30"/>
    <mergeCell ref="E25:F25"/>
    <mergeCell ref="G25:H25"/>
    <mergeCell ref="I25:J25"/>
    <mergeCell ref="L25:M25"/>
    <mergeCell ref="I27:J27"/>
    <mergeCell ref="E26:F26"/>
    <mergeCell ref="I26:J26"/>
    <mergeCell ref="L26:M26"/>
    <mergeCell ref="E24:F24"/>
    <mergeCell ref="G24:H24"/>
    <mergeCell ref="I24:J24"/>
    <mergeCell ref="L24:M24"/>
    <mergeCell ref="E23:F23"/>
    <mergeCell ref="G23:H23"/>
    <mergeCell ref="I23:J23"/>
    <mergeCell ref="L23:M23"/>
    <mergeCell ref="E22:F22"/>
    <mergeCell ref="G22:H22"/>
    <mergeCell ref="I22:J22"/>
    <mergeCell ref="L22:M22"/>
    <mergeCell ref="E21:F21"/>
    <mergeCell ref="G21:H21"/>
    <mergeCell ref="I21:J21"/>
    <mergeCell ref="L21:M21"/>
    <mergeCell ref="E20:F20"/>
    <mergeCell ref="G20:H20"/>
    <mergeCell ref="I20:J20"/>
    <mergeCell ref="L20:M20"/>
    <mergeCell ref="E19:F19"/>
    <mergeCell ref="G19:H19"/>
    <mergeCell ref="I19:J19"/>
    <mergeCell ref="L19:M19"/>
    <mergeCell ref="E18:F18"/>
    <mergeCell ref="G18:H18"/>
    <mergeCell ref="I18:J18"/>
    <mergeCell ref="L18:M18"/>
    <mergeCell ref="E17:F17"/>
    <mergeCell ref="G17:H17"/>
    <mergeCell ref="I17:J17"/>
    <mergeCell ref="L17:M17"/>
    <mergeCell ref="E16:F16"/>
    <mergeCell ref="I16:J16"/>
    <mergeCell ref="L16:M16"/>
    <mergeCell ref="E15:F15"/>
    <mergeCell ref="G16:H16"/>
    <mergeCell ref="I15:J15"/>
    <mergeCell ref="L15:M15"/>
    <mergeCell ref="E13:F13"/>
    <mergeCell ref="G13:H13"/>
    <mergeCell ref="I13:J13"/>
    <mergeCell ref="L13:M13"/>
    <mergeCell ref="P8:Q10"/>
    <mergeCell ref="R8:R9"/>
    <mergeCell ref="D11:D12"/>
    <mergeCell ref="E11:F12"/>
    <mergeCell ref="G11:H12"/>
    <mergeCell ref="I11:J12"/>
    <mergeCell ref="K11:K12"/>
    <mergeCell ref="L11:M12"/>
    <mergeCell ref="R11:R12"/>
    <mergeCell ref="D8:H8"/>
  </mergeCells>
  <printOptions/>
  <pageMargins left="0.55" right="0.52" top="0.97" bottom="1" header="0.49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Wasylik</cp:lastModifiedBy>
  <cp:lastPrinted>2003-03-21T13:55:00Z</cp:lastPrinted>
  <dcterms:created xsi:type="dcterms:W3CDTF">2003-02-13T09:44:34Z</dcterms:created>
  <dcterms:modified xsi:type="dcterms:W3CDTF">2003-03-21T13:55:08Z</dcterms:modified>
  <cp:category/>
  <cp:version/>
  <cp:contentType/>
  <cp:contentStatus/>
</cp:coreProperties>
</file>