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tabRatio="882" firstSheet="1" activeTab="1"/>
  </bookViews>
  <sheets>
    <sheet name="P1 Mleko jaja" sheetId="1" r:id="rId1"/>
    <sheet name="P8 Pozostałe" sheetId="2" r:id="rId2"/>
  </sheets>
  <definedNames>
    <definedName name="Excel_BuiltIn__FilterDatabase">#REF!</definedName>
  </definedNames>
  <calcPr fullCalcOnLoad="1"/>
</workbook>
</file>

<file path=xl/sharedStrings.xml><?xml version="1.0" encoding="utf-8"?>
<sst xmlns="http://schemas.openxmlformats.org/spreadsheetml/2006/main" count="363" uniqueCount="202">
  <si>
    <t>L.p.</t>
  </si>
  <si>
    <t>Masa netto produktu w opakowaniu jednostkowym</t>
  </si>
  <si>
    <t>1KG</t>
  </si>
  <si>
    <t>szt.</t>
  </si>
  <si>
    <t>kg</t>
  </si>
  <si>
    <t>UWAGA !</t>
  </si>
  <si>
    <t>Artykuły mleczne, nabiał  i jaja</t>
  </si>
  <si>
    <t>Ilość szacunkowa j.m  zamawianego produktu</t>
  </si>
  <si>
    <t>Jaja kurze kl.A</t>
  </si>
  <si>
    <t>luz</t>
  </si>
  <si>
    <t>250G</t>
  </si>
  <si>
    <t>kubek 150 g</t>
  </si>
  <si>
    <t>kubek 400 g</t>
  </si>
  <si>
    <t>Margaryna PALMA</t>
  </si>
  <si>
    <t>Margaryna SMAKOWITA</t>
  </si>
  <si>
    <t>kostka 500 g</t>
  </si>
  <si>
    <t>kostka 200 g</t>
  </si>
  <si>
    <t>Mleko UHT  2%</t>
  </si>
  <si>
    <t>karton 1L</t>
  </si>
  <si>
    <t>L</t>
  </si>
  <si>
    <t>Ser  FETA (typu mlekowita FAVITA</t>
  </si>
  <si>
    <t>Ser Edamski</t>
  </si>
  <si>
    <t>Ser Gouda</t>
  </si>
  <si>
    <t>Ser MÓJ ULUBIONY 1KG</t>
  </si>
  <si>
    <t>opakowanie</t>
  </si>
  <si>
    <t>Serek  kanapkowy WŁOSZCZOWA 100G</t>
  </si>
  <si>
    <t>szt</t>
  </si>
  <si>
    <t>Serek kanapkowy JANA</t>
  </si>
  <si>
    <t>125G</t>
  </si>
  <si>
    <t>Serk wiejski</t>
  </si>
  <si>
    <t>Śmietana 18% słodka</t>
  </si>
  <si>
    <t>Twaróg półtłusty</t>
  </si>
  <si>
    <t>Twaróg sernikowy</t>
  </si>
  <si>
    <t>200G</t>
  </si>
  <si>
    <t>Kwasek cytrynowy</t>
  </si>
  <si>
    <t>Pozostałe artykuły żywnościowe</t>
  </si>
  <si>
    <t>Ananas w syropie – puszka</t>
  </si>
  <si>
    <t>565G</t>
  </si>
  <si>
    <t>Brzoskwinia w syropie – puszka</t>
  </si>
  <si>
    <t>850G</t>
  </si>
  <si>
    <t>Budyń CEKOLADOWY smaki BEZ CUKRU typ Winiary lub prod. równoważny</t>
  </si>
  <si>
    <t>63G</t>
  </si>
  <si>
    <t>35G</t>
  </si>
  <si>
    <t xml:space="preserve">Chrzan tarty </t>
  </si>
  <si>
    <t>170 g</t>
  </si>
  <si>
    <t>Ciastka DELICJE z galaretką</t>
  </si>
  <si>
    <t>2,5kg</t>
  </si>
  <si>
    <t>Ciastka herbatniki BE-BE</t>
  </si>
  <si>
    <t xml:space="preserve"> 16G</t>
  </si>
  <si>
    <t>Ciastka kruche KOKOSANKI</t>
  </si>
  <si>
    <t>3kg</t>
  </si>
  <si>
    <t>Ciastka kruche maślane luz</t>
  </si>
  <si>
    <t>Ciastka kruche PODKÓWKI</t>
  </si>
  <si>
    <t>1,8KG</t>
  </si>
  <si>
    <t>Cukier paczkowany</t>
  </si>
  <si>
    <t xml:space="preserve"> 1kg</t>
  </si>
  <si>
    <t xml:space="preserve">Cukier puder </t>
  </si>
  <si>
    <t>Cukier wanilinowy</t>
  </si>
  <si>
    <t>32g</t>
  </si>
  <si>
    <t>Cukierki lizaki COJAK w foli różne smaki</t>
  </si>
  <si>
    <t>min.8G</t>
  </si>
  <si>
    <t>Cukierki lizaki różne smaki</t>
  </si>
  <si>
    <t>Czekolada mleczna 100G</t>
  </si>
  <si>
    <t>100g</t>
  </si>
  <si>
    <t>Drożdże piekarskie</t>
  </si>
  <si>
    <t>Dżemy owocowe różne smaki niskosł/wart energ146kcl-619kj/</t>
  </si>
  <si>
    <t>500g</t>
  </si>
  <si>
    <t>Galaretka różne smaki</t>
  </si>
  <si>
    <t>52G</t>
  </si>
  <si>
    <t>400g</t>
  </si>
  <si>
    <t>Herbatniki korzenne słodkie SERDUSZKA</t>
  </si>
  <si>
    <t>1,5KG</t>
  </si>
  <si>
    <t>300g</t>
  </si>
  <si>
    <t>Kawa CAPPUCINO rózne smaki</t>
  </si>
  <si>
    <t>150g</t>
  </si>
  <si>
    <t>Kawa inka</t>
  </si>
  <si>
    <t>Kawa naturalna mielona typu JACOBS CLASSIC</t>
  </si>
  <si>
    <t>Kawa naturalna rozpuszczalna typu NESCAFE CLASSIC</t>
  </si>
  <si>
    <t>Kawa zbożowa typu Inka</t>
  </si>
  <si>
    <t xml:space="preserve">Ketchup łagodny tortex wart.energ.94kcal/100g </t>
  </si>
  <si>
    <t>250g</t>
  </si>
  <si>
    <t>1000g</t>
  </si>
  <si>
    <t>Kisiel BEZ CUKRU różne smaki typ Winiary lub prod. równoważny</t>
  </si>
  <si>
    <t>77g</t>
  </si>
  <si>
    <t xml:space="preserve"> 800g</t>
  </si>
  <si>
    <t>3000ML</t>
  </si>
  <si>
    <t>Mąka ziemniaczana</t>
  </si>
  <si>
    <t>Miód wielokwiatowy</t>
  </si>
  <si>
    <t>Musztarda stołowa delikatesowa</t>
  </si>
  <si>
    <t>Napój owoc. Z wit. C typu Alsa- jabłko</t>
  </si>
  <si>
    <t>Napój owoc. Z wit. C typu Alsa- malina</t>
  </si>
  <si>
    <t>Napój owoc. Z wit. C typu Alsa- wiśnia</t>
  </si>
  <si>
    <t xml:space="preserve">Napój owoc. Z wit. C typu Alsa-brzoskwinia </t>
  </si>
  <si>
    <t>Napój owoc. Z wit.C typu Alsa- malina</t>
  </si>
  <si>
    <t>Napój w kartoni różne smaki</t>
  </si>
  <si>
    <t>1 litr</t>
  </si>
  <si>
    <t>Napój w kartoniku różne smaki</t>
  </si>
  <si>
    <t>220ml</t>
  </si>
  <si>
    <t>Ogórek konserwowy-SŁOIK</t>
  </si>
  <si>
    <t>900G</t>
  </si>
  <si>
    <t>Papryka konserwowa -słoik</t>
  </si>
  <si>
    <t>Piernik DUET serca</t>
  </si>
  <si>
    <t>Powidła śliwkowe</t>
  </si>
  <si>
    <t>Proszek do pieczenia</t>
  </si>
  <si>
    <t>36g</t>
  </si>
  <si>
    <t>Sałatka warzywna różne smaki</t>
  </si>
  <si>
    <t>Soda oczyszczona</t>
  </si>
  <si>
    <t>50G</t>
  </si>
  <si>
    <t xml:space="preserve"> 0,3L</t>
  </si>
  <si>
    <t>430ML</t>
  </si>
  <si>
    <t>Śmietanka do kawy typu ŚNIEŻKA</t>
  </si>
  <si>
    <t>Wafel knoppers</t>
  </si>
  <si>
    <t>25G</t>
  </si>
  <si>
    <t>Wafel Princessa rózne smaki</t>
  </si>
  <si>
    <t>Wafel Princypolo</t>
  </si>
  <si>
    <t>28G</t>
  </si>
  <si>
    <t xml:space="preserve"> 36g</t>
  </si>
  <si>
    <t>Wiórki kokosowe</t>
  </si>
  <si>
    <t>0,5L</t>
  </si>
  <si>
    <t>1.5l</t>
  </si>
  <si>
    <t xml:space="preserve">Żelatyna </t>
  </si>
  <si>
    <t>30G</t>
  </si>
  <si>
    <t xml:space="preserve">                                                                                                                                          Wartość pakietu nr 8  RAZEM </t>
  </si>
  <si>
    <t>300G</t>
  </si>
  <si>
    <t>Konserwa tyrolska, zaw. tłuszczu nie więcej niż 25g/100g</t>
  </si>
  <si>
    <t>Cukierki KRÓWKI</t>
  </si>
  <si>
    <t>Cukierki owocowe nadziewane</t>
  </si>
  <si>
    <t>Ciastka korzenne</t>
  </si>
  <si>
    <t>Ciastka pierniki</t>
  </si>
  <si>
    <t xml:space="preserve">Koncentrat pomidorowy Pudliszki 30% </t>
  </si>
  <si>
    <t xml:space="preserve">Krem CZEKOLADOWY NUTELLA </t>
  </si>
  <si>
    <t>Kukurydza konserwowa  typ Bonduel</t>
  </si>
  <si>
    <t xml:space="preserve">Majonez DEKORACYJNY-Winiary </t>
  </si>
  <si>
    <t xml:space="preserve">Pasztet drobiowy  Profi firmowy </t>
  </si>
  <si>
    <t xml:space="preserve">Pasztet drobiowy Profi z papryką </t>
  </si>
  <si>
    <t>Pasztet drobiowy  Profi z pomidorami</t>
  </si>
  <si>
    <t xml:space="preserve">Sok marchwiowo owocowy  Kubuś </t>
  </si>
  <si>
    <t xml:space="preserve">Wafelki GÓRALKI bez polewy  różne smaki  </t>
  </si>
  <si>
    <t>Wafelki typu Grześ kakaowe BEZPOLEWY</t>
  </si>
  <si>
    <t xml:space="preserve">Wafelki typu Grześ w polewie czekoladowej </t>
  </si>
  <si>
    <t>Woda mineralna N/G  Żywiec</t>
  </si>
  <si>
    <t>Woda mineralna N/G Żywiec</t>
  </si>
  <si>
    <t xml:space="preserve">Ketchup łagodny TORTEX wart.energ.94kcal/100g </t>
  </si>
  <si>
    <t>Jogurt naruralny Typ Danone</t>
  </si>
  <si>
    <t xml:space="preserve">Jogurt owocowy butelka typ Jogobella różne smaki </t>
  </si>
  <si>
    <t xml:space="preserve">Kefir typ ZOTT </t>
  </si>
  <si>
    <t>Masło śmietankowe  EXTRA zaw. tłuszczu minim.80%</t>
  </si>
  <si>
    <t xml:space="preserve">Ser topiony krążki różne smaki Typ Hochland </t>
  </si>
  <si>
    <t xml:space="preserve">Ser topiony plastry różne smaki Typ Hochland </t>
  </si>
  <si>
    <t xml:space="preserve">Serek homogenizowany Typ DANIO różne smaki </t>
  </si>
  <si>
    <t xml:space="preserve">Śmietana UHT 30% Gostyń </t>
  </si>
  <si>
    <t xml:space="preserve">Budyń różne smaki BEZ CUKRU typ Winiary </t>
  </si>
  <si>
    <t>Kakao rozpuszczalne typ Puchatek</t>
  </si>
  <si>
    <t>Syrop owocowy różne smaki  Łowicz wart.energ.257kcal/100g</t>
  </si>
  <si>
    <t>Groszek konserwowy  Pudliszki</t>
  </si>
  <si>
    <t xml:space="preserve">Jogurt owocowy 7 zbóż  różne smaki </t>
  </si>
  <si>
    <t xml:space="preserve">Jogurt POLSKIE SMAKI Bakoma różne smaki </t>
  </si>
  <si>
    <t>kubek 130 g</t>
  </si>
  <si>
    <t xml:space="preserve">Jogurt owocowy  Jogobella różne smaki </t>
  </si>
  <si>
    <t>Jogurt owocowy  DANONE GRATKA różne smaki</t>
  </si>
  <si>
    <t xml:space="preserve">Jogurt owocowy (kawałki owoców) Jogobella różne smaki </t>
  </si>
  <si>
    <t xml:space="preserve">Jogurt ACTIVIA owocowy różne smaki różne smaki </t>
  </si>
  <si>
    <t>kubek 4x120 g</t>
  </si>
  <si>
    <t xml:space="preserve">Serek z przyprawami TWÓJ SMAK Piątnica </t>
  </si>
  <si>
    <t>Deser HOMMI Bacoma</t>
  </si>
  <si>
    <t>kubek 135 g</t>
  </si>
  <si>
    <t>Deser z koroną karmelkowy</t>
  </si>
  <si>
    <t>kubek 175 g</t>
  </si>
  <si>
    <t>op.</t>
  </si>
  <si>
    <t>kubek 140 g</t>
  </si>
  <si>
    <t>Deser BAKUŚ truskawkowy Bakoma</t>
  </si>
  <si>
    <t>20 g</t>
  </si>
  <si>
    <t>50 g</t>
  </si>
  <si>
    <t>Przedmiot zamówienia                                                                 /nazwa produktu/</t>
  </si>
  <si>
    <t>Cena jednostkowa brutto (w zł)</t>
  </si>
  <si>
    <t>Wartość brutto (w zł)</t>
  </si>
  <si>
    <t>kubek 500 ml</t>
  </si>
  <si>
    <t xml:space="preserve">                                                                                                                                          Wartość pakietu nr 1 RAZEM </t>
  </si>
  <si>
    <t>Pakiet Nr 1</t>
  </si>
  <si>
    <t>Twaróg KRAJANKA 1KG</t>
  </si>
  <si>
    <t>j.m.</t>
  </si>
  <si>
    <r>
      <rPr>
        <b/>
        <sz val="12"/>
        <color indexed="8"/>
        <rFont val="Times New Roman"/>
        <family val="1"/>
      </rPr>
      <t xml:space="preserve">Pakiet Nr 8        </t>
    </r>
    <r>
      <rPr>
        <sz val="12"/>
        <color indexed="8"/>
        <rFont val="Times New Roman"/>
        <family val="1"/>
      </rPr>
      <t xml:space="preserve">                                                        </t>
    </r>
    <r>
      <rPr>
        <b/>
        <sz val="12"/>
        <color indexed="8"/>
        <rFont val="Times New Roman"/>
        <family val="1"/>
      </rPr>
      <t xml:space="preserve"> </t>
    </r>
  </si>
  <si>
    <t>Przedmiot zamówienia                                            /nazwa produktu/</t>
  </si>
  <si>
    <t>Wafelki GÓRALKI  czekoladowe w polewie czekoladowej</t>
  </si>
  <si>
    <t>Przysmak śniadaniowy, min. 20 % mięsa wieprzowegp</t>
  </si>
  <si>
    <t>Zamawiający dopuszcza zastosowanie  produktów równoważnych na wskazane asortymenty jednostkowe. Za produkt równoważny uważa się  produkt innego producenta niż wymieniony w przedmiocie zamówienia, tj. produkt, którego wartość odżywcza wyrażona w kcal, zawartość składników naturalnych jest nie mniejsza od wartości podanych dla produktu podstawowego a jego cechy jakościwe (np. granulacja, konsystencja) są nie gorsze od cech produktu podstawowego;  o gramaturze bardzo zbliżonej, jednak nie mniejszej niż opisana przez Zamawiającego.</t>
  </si>
  <si>
    <t>Zamawiający dopuszcza zastosowanie  produktów równoważnych na wskazane asortymenty jednostkowe. Za produkt równoważny uważa się  produkt innego producenta niż wymieniony w przedmiocie zamówienia, tj. produkt, którego wartość odżywcza wyrażona w kcal, zawartość składników naturalnych jest nie mniejsza od wartości podanych dla produktu podstawowego a jego cechy jakościwe (np. granulacja, konsystencja) są nie gorsze od cech produktu podstawowego; o gramaturze bardzo zbliżonej, jednak nie mniejszej niż opisana przez Zamawiającego.</t>
  </si>
  <si>
    <t>kubek 115 g</t>
  </si>
  <si>
    <t>butelka 250 g</t>
  </si>
  <si>
    <t>kubek 200 g</t>
  </si>
  <si>
    <t>270 g</t>
  </si>
  <si>
    <t>plastry 150 g</t>
  </si>
  <si>
    <t>krążki 200 g</t>
  </si>
  <si>
    <t>kubek 90 g</t>
  </si>
  <si>
    <t>Nazwa produktu równoważnego oferowanego przez wykonawcę wraz z nazwą producenta i gramaturą*</t>
  </si>
  <si>
    <t>* kolumnę nr 3 należy wypełnić tylko w przypadku zaoferowania przez Wykonawcę produktu równoważnego</t>
  </si>
  <si>
    <t xml:space="preserve">              (data i czytelny podpis wykonawcy)</t>
  </si>
  <si>
    <t>......................................................................</t>
  </si>
  <si>
    <t>(data i czytelny podpis wykonawcy)</t>
  </si>
  <si>
    <t>PO MODYFIKACJI</t>
  </si>
  <si>
    <t xml:space="preserve"> 600g</t>
  </si>
  <si>
    <t>131 g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</si>
</sst>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d/mm/yyyy"/>
    <numFmt numFmtId="166" formatCode="0.0"/>
    <numFmt numFmtId="167" formatCode="0.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</numFmts>
  <fonts count="6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Calibri"/>
      <family val="2"/>
    </font>
    <font>
      <i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9"/>
      <color indexed="10"/>
      <name val="Times New Roman"/>
      <family val="1"/>
    </font>
    <font>
      <b/>
      <i/>
      <sz val="7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8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1" fillId="0" borderId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wrapText="1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8" fillId="0" borderId="0" xfId="0" applyFont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1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 wrapText="1"/>
    </xf>
    <xf numFmtId="0" fontId="20" fillId="0" borderId="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15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3" fontId="1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0" fontId="8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" fontId="15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22" fillId="0" borderId="10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 vertical="center"/>
    </xf>
    <xf numFmtId="2" fontId="22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4" fontId="2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0" fontId="22" fillId="0" borderId="0" xfId="0" applyFont="1" applyFill="1" applyAlignment="1">
      <alignment vertical="center"/>
    </xf>
    <xf numFmtId="164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3" fontId="22" fillId="0" borderId="0" xfId="0" applyNumberFormat="1" applyFont="1" applyFill="1" applyAlignment="1">
      <alignment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164" fontId="26" fillId="0" borderId="13" xfId="0" applyNumberFormat="1" applyFont="1" applyFill="1" applyBorder="1" applyAlignment="1">
      <alignment vertical="center"/>
    </xf>
    <xf numFmtId="172" fontId="8" fillId="0" borderId="13" xfId="0" applyNumberFormat="1" applyFont="1" applyBorder="1" applyAlignment="1">
      <alignment vertical="center"/>
    </xf>
    <xf numFmtId="0" fontId="22" fillId="33" borderId="10" xfId="0" applyFont="1" applyFill="1" applyBorder="1" applyAlignment="1">
      <alignment vertical="center"/>
    </xf>
    <xf numFmtId="0" fontId="1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/>
    </xf>
    <xf numFmtId="164" fontId="22" fillId="33" borderId="10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/>
    </xf>
    <xf numFmtId="0" fontId="15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/>
    </xf>
    <xf numFmtId="164" fontId="22" fillId="33" borderId="14" xfId="0" applyNumberFormat="1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4" fontId="15" fillId="0" borderId="16" xfId="0" applyNumberFormat="1" applyFont="1" applyBorder="1" applyAlignment="1">
      <alignment/>
    </xf>
    <xf numFmtId="0" fontId="12" fillId="0" borderId="16" xfId="0" applyFont="1" applyBorder="1" applyAlignment="1">
      <alignment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/>
    </xf>
    <xf numFmtId="0" fontId="12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/>
    </xf>
    <xf numFmtId="3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right" vertical="center" wrapText="1"/>
    </xf>
    <xf numFmtId="0" fontId="10" fillId="0" borderId="20" xfId="0" applyFont="1" applyBorder="1" applyAlignment="1">
      <alignment horizontal="right" vertical="center" wrapText="1"/>
    </xf>
    <xf numFmtId="0" fontId="10" fillId="0" borderId="21" xfId="0" applyFont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B05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3"/>
  <sheetViews>
    <sheetView view="pageLayout" workbookViewId="0" topLeftCell="A1">
      <selection activeCell="K20" sqref="K20"/>
    </sheetView>
  </sheetViews>
  <sheetFormatPr defaultColWidth="9.140625" defaultRowHeight="15"/>
  <cols>
    <col min="1" max="1" width="4.28125" style="119" customWidth="1"/>
    <col min="2" max="2" width="41.7109375" style="20" customWidth="1"/>
    <col min="3" max="3" width="41.00390625" style="21" customWidth="1"/>
    <col min="4" max="4" width="14.28125" style="19" customWidth="1"/>
    <col min="5" max="5" width="6.7109375" style="19" customWidth="1"/>
    <col min="6" max="6" width="11.421875" style="22" customWidth="1"/>
    <col min="7" max="7" width="14.140625" style="21" customWidth="1"/>
    <col min="8" max="8" width="17.00390625" style="21" customWidth="1"/>
    <col min="9" max="10" width="9.140625" style="21" customWidth="1"/>
    <col min="11" max="11" width="13.57421875" style="23" customWidth="1"/>
    <col min="12" max="14" width="9.140625" style="21" customWidth="1"/>
    <col min="15" max="15" width="11.421875" style="21" customWidth="1"/>
    <col min="16" max="16" width="11.8515625" style="21" customWidth="1"/>
    <col min="17" max="16384" width="9.140625" style="21" customWidth="1"/>
  </cols>
  <sheetData>
    <row r="1" spans="1:3" ht="15.75">
      <c r="A1" s="162" t="s">
        <v>178</v>
      </c>
      <c r="B1" s="45"/>
      <c r="C1" s="37"/>
    </row>
    <row r="2" spans="1:2" ht="4.5" customHeight="1">
      <c r="A2" s="45"/>
      <c r="B2" s="45"/>
    </row>
    <row r="3" spans="1:7" ht="15.75">
      <c r="A3" s="163" t="s">
        <v>6</v>
      </c>
      <c r="B3" s="48"/>
      <c r="C3" s="25"/>
      <c r="D3" s="122"/>
      <c r="E3" s="26"/>
      <c r="F3" s="27"/>
      <c r="G3" s="28"/>
    </row>
    <row r="4" spans="1:8" ht="4.5" customHeight="1">
      <c r="A4" s="170"/>
      <c r="B4" s="170"/>
      <c r="C4" s="170"/>
      <c r="D4" s="170"/>
      <c r="E4" s="170"/>
      <c r="F4" s="170"/>
      <c r="G4" s="170"/>
      <c r="H4" s="170"/>
    </row>
    <row r="5" spans="1:16" s="33" customFormat="1" ht="66" customHeight="1">
      <c r="A5" s="30" t="s">
        <v>0</v>
      </c>
      <c r="B5" s="30" t="s">
        <v>173</v>
      </c>
      <c r="C5" s="144" t="s">
        <v>194</v>
      </c>
      <c r="D5" s="30" t="s">
        <v>1</v>
      </c>
      <c r="E5" s="30" t="s">
        <v>180</v>
      </c>
      <c r="F5" s="31" t="s">
        <v>7</v>
      </c>
      <c r="G5" s="30" t="s">
        <v>174</v>
      </c>
      <c r="H5" s="30" t="s">
        <v>175</v>
      </c>
      <c r="J5" s="32"/>
      <c r="K5" s="34"/>
      <c r="M5" s="80"/>
      <c r="N5" s="4"/>
      <c r="O5" s="81"/>
      <c r="P5" s="5"/>
    </row>
    <row r="6" spans="1:16" s="133" customFormat="1" ht="11.25">
      <c r="A6" s="131">
        <v>1</v>
      </c>
      <c r="B6" s="131">
        <v>2</v>
      </c>
      <c r="C6" s="131">
        <v>3</v>
      </c>
      <c r="D6" s="131">
        <v>4</v>
      </c>
      <c r="E6" s="131">
        <v>5</v>
      </c>
      <c r="F6" s="132">
        <v>6</v>
      </c>
      <c r="G6" s="131">
        <v>7</v>
      </c>
      <c r="H6" s="132">
        <v>8</v>
      </c>
      <c r="K6" s="134"/>
      <c r="M6" s="120"/>
      <c r="N6" s="120"/>
      <c r="O6" s="121"/>
      <c r="P6" s="121"/>
    </row>
    <row r="7" spans="1:16" ht="15">
      <c r="A7" s="102">
        <v>1</v>
      </c>
      <c r="B7" s="11" t="s">
        <v>8</v>
      </c>
      <c r="C7" s="145"/>
      <c r="D7" s="12" t="s">
        <v>9</v>
      </c>
      <c r="E7" s="12" t="s">
        <v>3</v>
      </c>
      <c r="F7" s="36">
        <v>12000</v>
      </c>
      <c r="G7" s="13"/>
      <c r="H7" s="13">
        <f>G7*F7</f>
        <v>0</v>
      </c>
      <c r="M7" s="8"/>
      <c r="N7" s="8"/>
      <c r="O7" s="9"/>
      <c r="P7" s="9"/>
    </row>
    <row r="8" spans="1:16" ht="15">
      <c r="A8" s="102">
        <v>2</v>
      </c>
      <c r="B8" s="11" t="s">
        <v>143</v>
      </c>
      <c r="C8" s="145"/>
      <c r="D8" s="12" t="s">
        <v>11</v>
      </c>
      <c r="E8" s="12" t="s">
        <v>3</v>
      </c>
      <c r="F8" s="36">
        <v>6000</v>
      </c>
      <c r="G8" s="13"/>
      <c r="H8" s="13">
        <f aca="true" t="shared" si="0" ref="H8:H40">G8*F8</f>
        <v>0</v>
      </c>
      <c r="M8" s="8"/>
      <c r="N8" s="8"/>
      <c r="O8" s="9"/>
      <c r="P8" s="9"/>
    </row>
    <row r="9" spans="1:16" ht="15">
      <c r="A9" s="102">
        <v>3</v>
      </c>
      <c r="B9" s="11" t="s">
        <v>155</v>
      </c>
      <c r="C9" s="145"/>
      <c r="D9" s="12" t="s">
        <v>11</v>
      </c>
      <c r="E9" s="12" t="s">
        <v>3</v>
      </c>
      <c r="F9" s="36">
        <v>6000</v>
      </c>
      <c r="G9" s="13"/>
      <c r="H9" s="13">
        <f t="shared" si="0"/>
        <v>0</v>
      </c>
      <c r="M9" s="8"/>
      <c r="N9" s="8"/>
      <c r="O9" s="9"/>
      <c r="P9" s="9"/>
    </row>
    <row r="10" spans="1:16" ht="15">
      <c r="A10" s="102">
        <v>4</v>
      </c>
      <c r="B10" s="11" t="s">
        <v>144</v>
      </c>
      <c r="C10" s="145"/>
      <c r="D10" s="12" t="s">
        <v>188</v>
      </c>
      <c r="E10" s="12" t="s">
        <v>3</v>
      </c>
      <c r="F10" s="36">
        <v>1500</v>
      </c>
      <c r="G10" s="13"/>
      <c r="H10" s="13">
        <f t="shared" si="0"/>
        <v>0</v>
      </c>
      <c r="M10" s="8"/>
      <c r="N10" s="8"/>
      <c r="O10" s="9"/>
      <c r="P10" s="9"/>
    </row>
    <row r="11" spans="1:16" ht="15">
      <c r="A11" s="102">
        <v>5</v>
      </c>
      <c r="B11" s="11" t="s">
        <v>159</v>
      </c>
      <c r="C11" s="145"/>
      <c r="D11" s="12" t="s">
        <v>187</v>
      </c>
      <c r="E11" s="12" t="s">
        <v>3</v>
      </c>
      <c r="F11" s="36">
        <v>1000</v>
      </c>
      <c r="G11" s="13"/>
      <c r="H11" s="13">
        <f t="shared" si="0"/>
        <v>0</v>
      </c>
      <c r="M11" s="8"/>
      <c r="N11" s="8"/>
      <c r="O11" s="9"/>
      <c r="P11" s="9"/>
    </row>
    <row r="12" spans="1:16" ht="15">
      <c r="A12" s="102">
        <v>6</v>
      </c>
      <c r="B12" s="11" t="s">
        <v>158</v>
      </c>
      <c r="C12" s="145"/>
      <c r="D12" s="12" t="s">
        <v>11</v>
      </c>
      <c r="E12" s="12" t="s">
        <v>3</v>
      </c>
      <c r="F12" s="36">
        <v>500</v>
      </c>
      <c r="G12" s="13"/>
      <c r="H12" s="13">
        <f t="shared" si="0"/>
        <v>0</v>
      </c>
      <c r="M12" s="8"/>
      <c r="N12" s="8"/>
      <c r="O12" s="9"/>
      <c r="P12" s="9"/>
    </row>
    <row r="13" spans="1:16" ht="15">
      <c r="A13" s="102">
        <v>7</v>
      </c>
      <c r="B13" s="11" t="s">
        <v>156</v>
      </c>
      <c r="C13" s="145"/>
      <c r="D13" s="12" t="s">
        <v>157</v>
      </c>
      <c r="E13" s="12" t="s">
        <v>3</v>
      </c>
      <c r="F13" s="36">
        <v>500</v>
      </c>
      <c r="G13" s="13"/>
      <c r="H13" s="13">
        <f t="shared" si="0"/>
        <v>0</v>
      </c>
      <c r="M13" s="8"/>
      <c r="N13" s="8"/>
      <c r="O13" s="9"/>
      <c r="P13" s="9"/>
    </row>
    <row r="14" spans="1:16" ht="15" customHeight="1">
      <c r="A14" s="102">
        <v>8</v>
      </c>
      <c r="B14" s="11" t="s">
        <v>160</v>
      </c>
      <c r="C14" s="145"/>
      <c r="D14" s="12" t="s">
        <v>11</v>
      </c>
      <c r="E14" s="12" t="s">
        <v>3</v>
      </c>
      <c r="F14" s="36">
        <v>500</v>
      </c>
      <c r="G14" s="13"/>
      <c r="H14" s="13">
        <f t="shared" si="0"/>
        <v>0</v>
      </c>
      <c r="M14" s="8"/>
      <c r="N14" s="8"/>
      <c r="O14" s="9"/>
      <c r="P14" s="9"/>
    </row>
    <row r="15" spans="1:16" ht="15">
      <c r="A15" s="102">
        <v>9</v>
      </c>
      <c r="B15" s="11" t="s">
        <v>161</v>
      </c>
      <c r="C15" s="145"/>
      <c r="D15" s="12" t="s">
        <v>162</v>
      </c>
      <c r="E15" s="12" t="s">
        <v>3</v>
      </c>
      <c r="F15" s="36">
        <v>200</v>
      </c>
      <c r="G15" s="13"/>
      <c r="H15" s="13">
        <f t="shared" si="0"/>
        <v>0</v>
      </c>
      <c r="M15" s="8"/>
      <c r="N15" s="8"/>
      <c r="O15" s="9"/>
      <c r="P15" s="9"/>
    </row>
    <row r="16" spans="1:16" ht="15">
      <c r="A16" s="102">
        <v>10</v>
      </c>
      <c r="B16" s="11" t="s">
        <v>163</v>
      </c>
      <c r="C16" s="145"/>
      <c r="D16" s="12" t="s">
        <v>11</v>
      </c>
      <c r="E16" s="12" t="s">
        <v>3</v>
      </c>
      <c r="F16" s="36">
        <v>200</v>
      </c>
      <c r="G16" s="13"/>
      <c r="H16" s="13">
        <f t="shared" si="0"/>
        <v>0</v>
      </c>
      <c r="M16" s="8"/>
      <c r="N16" s="8"/>
      <c r="O16" s="9"/>
      <c r="P16" s="9"/>
    </row>
    <row r="17" spans="1:16" ht="15">
      <c r="A17" s="102">
        <v>11</v>
      </c>
      <c r="B17" s="11" t="s">
        <v>164</v>
      </c>
      <c r="C17" s="145"/>
      <c r="D17" s="12" t="s">
        <v>165</v>
      </c>
      <c r="E17" s="12" t="s">
        <v>3</v>
      </c>
      <c r="F17" s="36">
        <v>1000</v>
      </c>
      <c r="G17" s="13"/>
      <c r="H17" s="13">
        <f t="shared" si="0"/>
        <v>0</v>
      </c>
      <c r="M17" s="8"/>
      <c r="N17" s="8"/>
      <c r="O17" s="9"/>
      <c r="P17" s="9"/>
    </row>
    <row r="18" spans="1:16" ht="15">
      <c r="A18" s="102">
        <v>12</v>
      </c>
      <c r="B18" s="11" t="s">
        <v>166</v>
      </c>
      <c r="C18" s="145"/>
      <c r="D18" s="12" t="s">
        <v>167</v>
      </c>
      <c r="E18" s="12" t="s">
        <v>3</v>
      </c>
      <c r="F18" s="36">
        <v>1000</v>
      </c>
      <c r="G18" s="13"/>
      <c r="H18" s="13">
        <f t="shared" si="0"/>
        <v>0</v>
      </c>
      <c r="M18" s="8"/>
      <c r="N18" s="8"/>
      <c r="O18" s="9"/>
      <c r="P18" s="9"/>
    </row>
    <row r="19" spans="1:16" ht="15">
      <c r="A19" s="102">
        <v>13</v>
      </c>
      <c r="B19" s="11" t="s">
        <v>145</v>
      </c>
      <c r="C19" s="145"/>
      <c r="D19" s="12" t="s">
        <v>189</v>
      </c>
      <c r="E19" s="12" t="s">
        <v>3</v>
      </c>
      <c r="F19" s="36">
        <v>4000</v>
      </c>
      <c r="G19" s="13"/>
      <c r="H19" s="13">
        <f t="shared" si="0"/>
        <v>0</v>
      </c>
      <c r="M19" s="8"/>
      <c r="N19" s="8"/>
      <c r="O19" s="9"/>
      <c r="P19" s="9"/>
    </row>
    <row r="20" spans="1:16" ht="15">
      <c r="A20" s="102">
        <v>14</v>
      </c>
      <c r="B20" s="11" t="s">
        <v>145</v>
      </c>
      <c r="C20" s="145"/>
      <c r="D20" s="12" t="s">
        <v>12</v>
      </c>
      <c r="E20" s="12" t="s">
        <v>3</v>
      </c>
      <c r="F20" s="36">
        <v>1500</v>
      </c>
      <c r="G20" s="13"/>
      <c r="H20" s="13">
        <f t="shared" si="0"/>
        <v>0</v>
      </c>
      <c r="M20" s="8"/>
      <c r="N20" s="8"/>
      <c r="O20" s="9"/>
      <c r="P20" s="9"/>
    </row>
    <row r="21" spans="1:16" ht="15">
      <c r="A21" s="102">
        <v>15</v>
      </c>
      <c r="B21" s="11" t="s">
        <v>13</v>
      </c>
      <c r="C21" s="145"/>
      <c r="D21" s="12" t="s">
        <v>10</v>
      </c>
      <c r="E21" s="12" t="s">
        <v>168</v>
      </c>
      <c r="F21" s="36">
        <v>400</v>
      </c>
      <c r="G21" s="13"/>
      <c r="H21" s="13">
        <f t="shared" si="0"/>
        <v>0</v>
      </c>
      <c r="M21" s="8"/>
      <c r="N21" s="8"/>
      <c r="O21" s="9"/>
      <c r="P21" s="9"/>
    </row>
    <row r="22" spans="1:16" ht="15">
      <c r="A22" s="102">
        <v>16</v>
      </c>
      <c r="B22" s="11" t="s">
        <v>14</v>
      </c>
      <c r="C22" s="145"/>
      <c r="D22" s="12" t="s">
        <v>15</v>
      </c>
      <c r="E22" s="12" t="s">
        <v>3</v>
      </c>
      <c r="F22" s="36">
        <v>3000</v>
      </c>
      <c r="G22" s="13"/>
      <c r="H22" s="13">
        <f t="shared" si="0"/>
        <v>0</v>
      </c>
      <c r="M22" s="8"/>
      <c r="N22" s="8"/>
      <c r="O22" s="9"/>
      <c r="P22" s="9"/>
    </row>
    <row r="23" spans="1:16" ht="15">
      <c r="A23" s="102">
        <v>17</v>
      </c>
      <c r="B23" s="11" t="s">
        <v>146</v>
      </c>
      <c r="C23" s="145"/>
      <c r="D23" s="12" t="s">
        <v>16</v>
      </c>
      <c r="E23" s="12" t="s">
        <v>3</v>
      </c>
      <c r="F23" s="36">
        <v>10000</v>
      </c>
      <c r="G23" s="13"/>
      <c r="H23" s="13">
        <f t="shared" si="0"/>
        <v>0</v>
      </c>
      <c r="M23" s="8"/>
      <c r="N23" s="8"/>
      <c r="O23" s="9"/>
      <c r="P23" s="9"/>
    </row>
    <row r="24" spans="1:16" ht="15">
      <c r="A24" s="102">
        <v>18</v>
      </c>
      <c r="B24" s="11" t="s">
        <v>17</v>
      </c>
      <c r="C24" s="145"/>
      <c r="D24" s="12" t="s">
        <v>18</v>
      </c>
      <c r="E24" s="12" t="s">
        <v>19</v>
      </c>
      <c r="F24" s="36">
        <v>19000</v>
      </c>
      <c r="G24" s="13"/>
      <c r="H24" s="13">
        <f t="shared" si="0"/>
        <v>0</v>
      </c>
      <c r="M24" s="8"/>
      <c r="N24" s="8"/>
      <c r="O24" s="9"/>
      <c r="P24" s="9"/>
    </row>
    <row r="25" spans="1:16" ht="15">
      <c r="A25" s="102">
        <v>19</v>
      </c>
      <c r="B25" s="11" t="s">
        <v>20</v>
      </c>
      <c r="C25" s="145"/>
      <c r="D25" s="12" t="s">
        <v>190</v>
      </c>
      <c r="E25" s="12" t="s">
        <v>3</v>
      </c>
      <c r="F25" s="36">
        <v>50</v>
      </c>
      <c r="G25" s="13"/>
      <c r="H25" s="13">
        <f t="shared" si="0"/>
        <v>0</v>
      </c>
      <c r="M25" s="8"/>
      <c r="N25" s="8"/>
      <c r="O25" s="9"/>
      <c r="P25" s="9"/>
    </row>
    <row r="26" spans="1:16" ht="15">
      <c r="A26" s="102">
        <v>20</v>
      </c>
      <c r="B26" s="11" t="s">
        <v>21</v>
      </c>
      <c r="C26" s="145"/>
      <c r="D26" s="12" t="s">
        <v>4</v>
      </c>
      <c r="E26" s="12" t="s">
        <v>4</v>
      </c>
      <c r="F26" s="36">
        <v>300</v>
      </c>
      <c r="G26" s="13"/>
      <c r="H26" s="13">
        <f t="shared" si="0"/>
        <v>0</v>
      </c>
      <c r="M26" s="8"/>
      <c r="N26" s="8"/>
      <c r="O26" s="9"/>
      <c r="P26" s="9"/>
    </row>
    <row r="27" spans="1:16" ht="15">
      <c r="A27" s="102">
        <v>21</v>
      </c>
      <c r="B27" s="11" t="s">
        <v>22</v>
      </c>
      <c r="C27" s="145"/>
      <c r="D27" s="12" t="s">
        <v>4</v>
      </c>
      <c r="E27" s="12" t="s">
        <v>4</v>
      </c>
      <c r="F27" s="36">
        <v>600</v>
      </c>
      <c r="G27" s="13"/>
      <c r="H27" s="13">
        <f t="shared" si="0"/>
        <v>0</v>
      </c>
      <c r="M27" s="8"/>
      <c r="N27" s="8"/>
      <c r="O27" s="9"/>
      <c r="P27" s="9"/>
    </row>
    <row r="28" spans="1:16" ht="15">
      <c r="A28" s="102">
        <v>22</v>
      </c>
      <c r="B28" s="11" t="s">
        <v>23</v>
      </c>
      <c r="C28" s="145"/>
      <c r="D28" s="12" t="s">
        <v>24</v>
      </c>
      <c r="E28" s="12" t="s">
        <v>3</v>
      </c>
      <c r="F28" s="36">
        <v>50</v>
      </c>
      <c r="G28" s="13"/>
      <c r="H28" s="13">
        <f t="shared" si="0"/>
        <v>0</v>
      </c>
      <c r="M28" s="8"/>
      <c r="N28" s="8"/>
      <c r="O28" s="9"/>
      <c r="P28" s="9"/>
    </row>
    <row r="29" spans="1:16" ht="15">
      <c r="A29" s="102">
        <v>23</v>
      </c>
      <c r="B29" s="11" t="s">
        <v>147</v>
      </c>
      <c r="C29" s="145"/>
      <c r="D29" s="12" t="s">
        <v>192</v>
      </c>
      <c r="E29" s="12" t="s">
        <v>3</v>
      </c>
      <c r="F29" s="36">
        <v>2400</v>
      </c>
      <c r="G29" s="13"/>
      <c r="H29" s="13">
        <f t="shared" si="0"/>
        <v>0</v>
      </c>
      <c r="M29" s="8"/>
      <c r="N29" s="8"/>
      <c r="O29" s="9"/>
      <c r="P29" s="9"/>
    </row>
    <row r="30" spans="1:16" ht="15">
      <c r="A30" s="102">
        <v>24</v>
      </c>
      <c r="B30" s="11" t="s">
        <v>148</v>
      </c>
      <c r="C30" s="145"/>
      <c r="D30" s="12" t="s">
        <v>191</v>
      </c>
      <c r="E30" s="12" t="s">
        <v>3</v>
      </c>
      <c r="F30" s="36">
        <v>2700</v>
      </c>
      <c r="G30" s="13"/>
      <c r="H30" s="13">
        <f t="shared" si="0"/>
        <v>0</v>
      </c>
      <c r="M30" s="8"/>
      <c r="N30" s="8"/>
      <c r="O30" s="9"/>
      <c r="P30" s="9"/>
    </row>
    <row r="31" spans="1:16" ht="15">
      <c r="A31" s="102">
        <v>25</v>
      </c>
      <c r="B31" s="11" t="s">
        <v>25</v>
      </c>
      <c r="C31" s="145"/>
      <c r="D31" s="12" t="s">
        <v>26</v>
      </c>
      <c r="E31" s="12" t="s">
        <v>3</v>
      </c>
      <c r="F31" s="36">
        <v>1800</v>
      </c>
      <c r="G31" s="13"/>
      <c r="H31" s="13">
        <f t="shared" si="0"/>
        <v>0</v>
      </c>
      <c r="M31" s="8"/>
      <c r="N31" s="8"/>
      <c r="O31" s="9"/>
      <c r="P31" s="9"/>
    </row>
    <row r="32" spans="1:16" ht="15">
      <c r="A32" s="102">
        <v>26</v>
      </c>
      <c r="B32" s="11" t="s">
        <v>149</v>
      </c>
      <c r="C32" s="145"/>
      <c r="D32" s="12" t="s">
        <v>169</v>
      </c>
      <c r="E32" s="12" t="s">
        <v>3</v>
      </c>
      <c r="F32" s="36">
        <v>1500</v>
      </c>
      <c r="G32" s="13"/>
      <c r="H32" s="13">
        <f t="shared" si="0"/>
        <v>0</v>
      </c>
      <c r="M32" s="8"/>
      <c r="N32" s="8"/>
      <c r="O32" s="9"/>
      <c r="P32" s="9"/>
    </row>
    <row r="33" spans="1:16" ht="15">
      <c r="A33" s="102">
        <v>27</v>
      </c>
      <c r="B33" s="11" t="s">
        <v>27</v>
      </c>
      <c r="C33" s="145"/>
      <c r="D33" s="12" t="s">
        <v>28</v>
      </c>
      <c r="E33" s="12" t="s">
        <v>3</v>
      </c>
      <c r="F33" s="36">
        <v>1000</v>
      </c>
      <c r="G33" s="13"/>
      <c r="H33" s="13">
        <f t="shared" si="0"/>
        <v>0</v>
      </c>
      <c r="M33" s="8"/>
      <c r="N33" s="8"/>
      <c r="O33" s="9"/>
      <c r="P33" s="9"/>
    </row>
    <row r="34" spans="1:16" ht="15">
      <c r="A34" s="102">
        <v>28</v>
      </c>
      <c r="B34" s="11" t="s">
        <v>29</v>
      </c>
      <c r="C34" s="145"/>
      <c r="D34" s="12" t="s">
        <v>189</v>
      </c>
      <c r="E34" s="12" t="s">
        <v>3</v>
      </c>
      <c r="F34" s="36">
        <v>1000</v>
      </c>
      <c r="G34" s="13"/>
      <c r="H34" s="13">
        <f t="shared" si="0"/>
        <v>0</v>
      </c>
      <c r="M34" s="8"/>
      <c r="N34" s="8"/>
      <c r="O34" s="9"/>
      <c r="P34" s="9"/>
    </row>
    <row r="35" spans="1:16" ht="15">
      <c r="A35" s="102">
        <v>29</v>
      </c>
      <c r="B35" s="11" t="s">
        <v>170</v>
      </c>
      <c r="C35" s="145"/>
      <c r="D35" s="12" t="s">
        <v>193</v>
      </c>
      <c r="E35" s="12" t="s">
        <v>3</v>
      </c>
      <c r="F35" s="36">
        <v>1000</v>
      </c>
      <c r="G35" s="13"/>
      <c r="H35" s="13">
        <f t="shared" si="0"/>
        <v>0</v>
      </c>
      <c r="M35" s="8"/>
      <c r="N35" s="8"/>
      <c r="O35" s="9"/>
      <c r="P35" s="9"/>
    </row>
    <row r="36" spans="1:16" ht="15">
      <c r="A36" s="102">
        <v>30</v>
      </c>
      <c r="B36" s="11" t="s">
        <v>30</v>
      </c>
      <c r="C36" s="145"/>
      <c r="D36" s="12" t="s">
        <v>12</v>
      </c>
      <c r="E36" s="12" t="s">
        <v>3</v>
      </c>
      <c r="F36" s="36">
        <v>2300</v>
      </c>
      <c r="G36" s="13"/>
      <c r="H36" s="13">
        <f t="shared" si="0"/>
        <v>0</v>
      </c>
      <c r="M36" s="8"/>
      <c r="N36" s="8"/>
      <c r="O36" s="9"/>
      <c r="P36" s="9"/>
    </row>
    <row r="37" spans="1:16" ht="15">
      <c r="A37" s="102">
        <v>31</v>
      </c>
      <c r="B37" s="11" t="s">
        <v>150</v>
      </c>
      <c r="C37" s="145"/>
      <c r="D37" s="12" t="s">
        <v>176</v>
      </c>
      <c r="E37" s="12" t="s">
        <v>3</v>
      </c>
      <c r="F37" s="36">
        <v>30</v>
      </c>
      <c r="G37" s="13"/>
      <c r="H37" s="13">
        <f t="shared" si="0"/>
        <v>0</v>
      </c>
      <c r="M37" s="8"/>
      <c r="N37" s="8"/>
      <c r="O37" s="9"/>
      <c r="P37" s="9"/>
    </row>
    <row r="38" spans="1:16" ht="15">
      <c r="A38" s="102">
        <v>32</v>
      </c>
      <c r="B38" s="11" t="s">
        <v>179</v>
      </c>
      <c r="C38" s="145"/>
      <c r="D38" s="12" t="s">
        <v>2</v>
      </c>
      <c r="E38" s="12" t="s">
        <v>4</v>
      </c>
      <c r="F38" s="36">
        <v>15</v>
      </c>
      <c r="G38" s="13"/>
      <c r="H38" s="13">
        <f t="shared" si="0"/>
        <v>0</v>
      </c>
      <c r="M38" s="8"/>
      <c r="N38" s="8"/>
      <c r="O38" s="9"/>
      <c r="P38" s="9"/>
    </row>
    <row r="39" spans="1:16" ht="15">
      <c r="A39" s="102">
        <v>33</v>
      </c>
      <c r="B39" s="11" t="s">
        <v>31</v>
      </c>
      <c r="C39" s="145"/>
      <c r="D39" s="12" t="s">
        <v>2</v>
      </c>
      <c r="E39" s="12" t="s">
        <v>4</v>
      </c>
      <c r="F39" s="36">
        <v>160</v>
      </c>
      <c r="G39" s="13"/>
      <c r="H39" s="13">
        <f t="shared" si="0"/>
        <v>0</v>
      </c>
      <c r="M39" s="8"/>
      <c r="N39" s="8"/>
      <c r="O39" s="9"/>
      <c r="P39" s="9"/>
    </row>
    <row r="40" spans="1:16" ht="15">
      <c r="A40" s="102">
        <v>34</v>
      </c>
      <c r="B40" s="11" t="s">
        <v>32</v>
      </c>
      <c r="C40" s="145"/>
      <c r="D40" s="12" t="s">
        <v>2</v>
      </c>
      <c r="E40" s="12" t="s">
        <v>4</v>
      </c>
      <c r="F40" s="36">
        <v>20</v>
      </c>
      <c r="G40" s="13"/>
      <c r="H40" s="13">
        <f t="shared" si="0"/>
        <v>0</v>
      </c>
      <c r="M40" s="8"/>
      <c r="N40" s="8"/>
      <c r="O40" s="9"/>
      <c r="P40" s="9"/>
    </row>
    <row r="41" spans="1:11" s="43" customFormat="1" ht="10.5" customHeight="1" thickBot="1">
      <c r="A41" s="115"/>
      <c r="B41" s="38"/>
      <c r="C41" s="39"/>
      <c r="D41" s="40"/>
      <c r="E41" s="40"/>
      <c r="F41" s="41"/>
      <c r="G41" s="42"/>
      <c r="H41" s="42"/>
      <c r="K41" s="44"/>
    </row>
    <row r="42" spans="1:16" s="45" customFormat="1" ht="18" customHeight="1" thickBot="1" thickTop="1">
      <c r="A42" s="171" t="s">
        <v>177</v>
      </c>
      <c r="B42" s="171"/>
      <c r="C42" s="171"/>
      <c r="D42" s="171"/>
      <c r="E42" s="171"/>
      <c r="F42" s="171"/>
      <c r="G42" s="171"/>
      <c r="H42" s="141">
        <f>SUM(H7:H40)</f>
        <v>0</v>
      </c>
      <c r="K42" s="46"/>
      <c r="O42" s="47"/>
      <c r="P42" s="47"/>
    </row>
    <row r="43" spans="1:11" s="45" customFormat="1" ht="9.75" customHeight="1" thickTop="1">
      <c r="A43" s="114"/>
      <c r="B43" s="24"/>
      <c r="C43" s="48"/>
      <c r="D43" s="49"/>
      <c r="E43" s="49"/>
      <c r="F43" s="50"/>
      <c r="G43" s="48"/>
      <c r="H43" s="48"/>
      <c r="K43" s="46"/>
    </row>
    <row r="44" spans="1:11" s="45" customFormat="1" ht="15" customHeight="1">
      <c r="A44" s="113" t="s">
        <v>5</v>
      </c>
      <c r="B44" s="135"/>
      <c r="C44" s="136"/>
      <c r="D44" s="137"/>
      <c r="E44" s="137"/>
      <c r="F44" s="138"/>
      <c r="G44" s="135"/>
      <c r="H44" s="114"/>
      <c r="K44" s="46"/>
    </row>
    <row r="45" spans="1:11" s="45" customFormat="1" ht="46.5" customHeight="1">
      <c r="A45" s="172" t="s">
        <v>186</v>
      </c>
      <c r="B45" s="172"/>
      <c r="C45" s="172"/>
      <c r="D45" s="172"/>
      <c r="E45" s="172"/>
      <c r="F45" s="172"/>
      <c r="G45" s="172"/>
      <c r="H45" s="172"/>
      <c r="K45" s="46"/>
    </row>
    <row r="46" spans="1:11" s="56" customFormat="1" ht="9.75" customHeight="1">
      <c r="A46" s="35"/>
      <c r="B46" s="52"/>
      <c r="C46" s="52"/>
      <c r="D46" s="53"/>
      <c r="E46" s="53"/>
      <c r="F46" s="54"/>
      <c r="G46" s="52"/>
      <c r="H46" s="52"/>
      <c r="K46" s="57"/>
    </row>
    <row r="47" spans="1:11" s="51" customFormat="1" ht="15" customHeight="1">
      <c r="A47" s="173" t="s">
        <v>195</v>
      </c>
      <c r="B47" s="173"/>
      <c r="C47" s="173"/>
      <c r="D47" s="173"/>
      <c r="E47" s="173"/>
      <c r="F47" s="173"/>
      <c r="G47" s="173"/>
      <c r="H47" s="173"/>
      <c r="K47" s="58"/>
    </row>
    <row r="48" spans="1:11" s="51" customFormat="1" ht="15.75">
      <c r="A48" s="117"/>
      <c r="D48" s="59"/>
      <c r="E48" s="59"/>
      <c r="F48" s="60"/>
      <c r="K48" s="58"/>
    </row>
    <row r="49" spans="1:11" s="51" customFormat="1" ht="15.75">
      <c r="A49" s="117"/>
      <c r="D49" s="59"/>
      <c r="F49" s="174" t="s">
        <v>197</v>
      </c>
      <c r="G49" s="174"/>
      <c r="H49" s="174"/>
      <c r="K49" s="58"/>
    </row>
    <row r="50" spans="1:11" s="29" customFormat="1" ht="15">
      <c r="A50" s="118"/>
      <c r="B50" s="62"/>
      <c r="D50" s="61"/>
      <c r="E50" s="61"/>
      <c r="F50" s="169" t="s">
        <v>196</v>
      </c>
      <c r="G50" s="169"/>
      <c r="H50" s="169"/>
      <c r="K50" s="63"/>
    </row>
    <row r="51" spans="1:11" s="29" customFormat="1" ht="15">
      <c r="A51" s="118"/>
      <c r="B51" s="64"/>
      <c r="C51" s="65"/>
      <c r="D51" s="66"/>
      <c r="E51" s="66"/>
      <c r="F51" s="67"/>
      <c r="G51" s="63"/>
      <c r="H51" s="68"/>
      <c r="K51" s="63"/>
    </row>
    <row r="52" spans="1:8" ht="15">
      <c r="A52" s="114"/>
      <c r="B52" s="69"/>
      <c r="C52" s="25"/>
      <c r="D52" s="70"/>
      <c r="E52" s="70"/>
      <c r="F52" s="71"/>
      <c r="G52" s="25"/>
      <c r="H52" s="25"/>
    </row>
    <row r="53" spans="1:8" ht="15">
      <c r="A53" s="114"/>
      <c r="B53" s="69"/>
      <c r="C53" s="25"/>
      <c r="D53" s="70"/>
      <c r="E53" s="70"/>
      <c r="F53" s="71"/>
      <c r="G53" s="25"/>
      <c r="H53" s="25"/>
    </row>
    <row r="54" spans="1:8" ht="15">
      <c r="A54" s="114"/>
      <c r="B54" s="69"/>
      <c r="C54" s="25"/>
      <c r="D54" s="70"/>
      <c r="E54" s="70"/>
      <c r="F54" s="71"/>
      <c r="G54" s="25"/>
      <c r="H54" s="25"/>
    </row>
    <row r="55" spans="1:8" ht="15">
      <c r="A55" s="114"/>
      <c r="B55" s="69"/>
      <c r="C55" s="25"/>
      <c r="D55" s="70"/>
      <c r="E55" s="70"/>
      <c r="F55" s="71"/>
      <c r="G55" s="25"/>
      <c r="H55" s="25"/>
    </row>
    <row r="56" spans="1:8" ht="15">
      <c r="A56" s="114"/>
      <c r="B56" s="69"/>
      <c r="C56" s="25"/>
      <c r="D56" s="70"/>
      <c r="E56" s="70"/>
      <c r="F56" s="71"/>
      <c r="G56" s="25"/>
      <c r="H56" s="25"/>
    </row>
    <row r="57" spans="1:8" ht="15">
      <c r="A57" s="114"/>
      <c r="B57" s="69"/>
      <c r="C57" s="25"/>
      <c r="D57" s="70"/>
      <c r="E57" s="70"/>
      <c r="F57" s="71"/>
      <c r="G57" s="25"/>
      <c r="H57" s="25"/>
    </row>
    <row r="58" spans="1:8" ht="15">
      <c r="A58" s="114"/>
      <c r="B58" s="69"/>
      <c r="C58" s="25"/>
      <c r="D58" s="70"/>
      <c r="E58" s="70"/>
      <c r="F58" s="71"/>
      <c r="G58" s="25"/>
      <c r="H58" s="25"/>
    </row>
    <row r="59" spans="1:8" ht="15">
      <c r="A59" s="114"/>
      <c r="B59" s="69"/>
      <c r="C59" s="25"/>
      <c r="D59" s="70"/>
      <c r="E59" s="70"/>
      <c r="F59" s="71"/>
      <c r="G59" s="25"/>
      <c r="H59" s="25"/>
    </row>
    <row r="60" spans="1:8" ht="15">
      <c r="A60" s="114"/>
      <c r="B60" s="69"/>
      <c r="C60" s="25"/>
      <c r="D60" s="70"/>
      <c r="E60" s="70"/>
      <c r="F60" s="71"/>
      <c r="G60" s="25"/>
      <c r="H60" s="25"/>
    </row>
    <row r="61" spans="1:8" ht="15">
      <c r="A61" s="114"/>
      <c r="B61" s="69"/>
      <c r="C61" s="25"/>
      <c r="D61" s="70"/>
      <c r="E61" s="70"/>
      <c r="F61" s="71"/>
      <c r="G61" s="25"/>
      <c r="H61" s="25"/>
    </row>
    <row r="62" spans="1:8" ht="15">
      <c r="A62" s="114"/>
      <c r="B62" s="69"/>
      <c r="C62" s="25"/>
      <c r="D62" s="70"/>
      <c r="E62" s="70"/>
      <c r="F62" s="71"/>
      <c r="G62" s="25"/>
      <c r="H62" s="25"/>
    </row>
    <row r="63" spans="1:8" ht="15">
      <c r="A63" s="114"/>
      <c r="B63" s="69"/>
      <c r="C63" s="25"/>
      <c r="D63" s="70"/>
      <c r="E63" s="70"/>
      <c r="F63" s="71"/>
      <c r="G63" s="25"/>
      <c r="H63" s="25"/>
    </row>
    <row r="64" spans="1:8" ht="15">
      <c r="A64" s="114"/>
      <c r="B64" s="69"/>
      <c r="C64" s="25"/>
      <c r="D64" s="70"/>
      <c r="E64" s="70"/>
      <c r="F64" s="71"/>
      <c r="G64" s="25"/>
      <c r="H64" s="25"/>
    </row>
    <row r="65" spans="1:8" ht="15">
      <c r="A65" s="114"/>
      <c r="B65" s="69"/>
      <c r="C65" s="25"/>
      <c r="D65" s="70"/>
      <c r="E65" s="70"/>
      <c r="F65" s="71"/>
      <c r="G65" s="25"/>
      <c r="H65" s="25"/>
    </row>
    <row r="66" spans="1:8" ht="15">
      <c r="A66" s="114"/>
      <c r="B66" s="69"/>
      <c r="C66" s="25"/>
      <c r="D66" s="70"/>
      <c r="E66" s="70"/>
      <c r="F66" s="71"/>
      <c r="G66" s="25"/>
      <c r="H66" s="25"/>
    </row>
    <row r="67" spans="1:8" ht="15">
      <c r="A67" s="114"/>
      <c r="B67" s="69"/>
      <c r="C67" s="25"/>
      <c r="D67" s="70"/>
      <c r="E67" s="70"/>
      <c r="F67" s="71"/>
      <c r="G67" s="25"/>
      <c r="H67" s="25"/>
    </row>
    <row r="68" spans="1:8" ht="15">
      <c r="A68" s="114"/>
      <c r="B68" s="69"/>
      <c r="C68" s="25"/>
      <c r="D68" s="70"/>
      <c r="E68" s="70"/>
      <c r="F68" s="71"/>
      <c r="G68" s="25"/>
      <c r="H68" s="25"/>
    </row>
    <row r="69" spans="1:8" ht="15">
      <c r="A69" s="114"/>
      <c r="B69" s="69"/>
      <c r="C69" s="25"/>
      <c r="D69" s="70"/>
      <c r="E69" s="70"/>
      <c r="F69" s="71"/>
      <c r="G69" s="25"/>
      <c r="H69" s="25"/>
    </row>
    <row r="70" spans="1:8" ht="15">
      <c r="A70" s="114"/>
      <c r="B70" s="69"/>
      <c r="C70" s="25"/>
      <c r="D70" s="70"/>
      <c r="E70" s="70"/>
      <c r="F70" s="71"/>
      <c r="G70" s="25"/>
      <c r="H70" s="25"/>
    </row>
    <row r="71" spans="1:8" ht="15">
      <c r="A71" s="114"/>
      <c r="B71" s="69"/>
      <c r="C71" s="25"/>
      <c r="D71" s="70"/>
      <c r="E71" s="70"/>
      <c r="F71" s="71"/>
      <c r="G71" s="25"/>
      <c r="H71" s="25"/>
    </row>
    <row r="72" spans="1:8" ht="15">
      <c r="A72" s="114"/>
      <c r="B72" s="69"/>
      <c r="C72" s="25"/>
      <c r="D72" s="70"/>
      <c r="E72" s="70"/>
      <c r="F72" s="71"/>
      <c r="G72" s="25"/>
      <c r="H72" s="25"/>
    </row>
    <row r="73" spans="1:8" ht="15">
      <c r="A73" s="114"/>
      <c r="B73" s="69"/>
      <c r="C73" s="25"/>
      <c r="D73" s="70"/>
      <c r="E73" s="70"/>
      <c r="F73" s="71"/>
      <c r="G73" s="25"/>
      <c r="H73" s="25"/>
    </row>
    <row r="74" spans="1:8" ht="15">
      <c r="A74" s="114"/>
      <c r="B74" s="69"/>
      <c r="C74" s="25"/>
      <c r="D74" s="70"/>
      <c r="E74" s="70"/>
      <c r="F74" s="71"/>
      <c r="G74" s="25"/>
      <c r="H74" s="25"/>
    </row>
    <row r="75" spans="1:8" ht="15">
      <c r="A75" s="114"/>
      <c r="B75" s="69"/>
      <c r="C75" s="25"/>
      <c r="D75" s="70"/>
      <c r="E75" s="70"/>
      <c r="F75" s="71"/>
      <c r="G75" s="25"/>
      <c r="H75" s="25"/>
    </row>
    <row r="76" spans="1:8" ht="15">
      <c r="A76" s="114"/>
      <c r="B76" s="69"/>
      <c r="C76" s="25"/>
      <c r="D76" s="70"/>
      <c r="E76" s="70"/>
      <c r="F76" s="71"/>
      <c r="G76" s="25"/>
      <c r="H76" s="25"/>
    </row>
    <row r="77" spans="1:8" ht="15">
      <c r="A77" s="114"/>
      <c r="B77" s="69"/>
      <c r="C77" s="25"/>
      <c r="D77" s="70"/>
      <c r="E77" s="70"/>
      <c r="F77" s="71"/>
      <c r="G77" s="25"/>
      <c r="H77" s="25"/>
    </row>
    <row r="78" spans="1:8" ht="15">
      <c r="A78" s="114"/>
      <c r="B78" s="69"/>
      <c r="C78" s="25"/>
      <c r="D78" s="70"/>
      <c r="E78" s="70"/>
      <c r="F78" s="71"/>
      <c r="G78" s="25"/>
      <c r="H78" s="25"/>
    </row>
    <row r="79" spans="1:8" ht="15">
      <c r="A79" s="114"/>
      <c r="B79" s="69"/>
      <c r="C79" s="25"/>
      <c r="D79" s="70"/>
      <c r="E79" s="70"/>
      <c r="F79" s="71"/>
      <c r="G79" s="25"/>
      <c r="H79" s="25"/>
    </row>
    <row r="80" spans="1:8" ht="15">
      <c r="A80" s="114"/>
      <c r="B80" s="69"/>
      <c r="C80" s="25"/>
      <c r="D80" s="70"/>
      <c r="E80" s="70"/>
      <c r="F80" s="71"/>
      <c r="G80" s="25"/>
      <c r="H80" s="25"/>
    </row>
    <row r="81" spans="1:8" ht="15">
      <c r="A81" s="114"/>
      <c r="B81" s="69"/>
      <c r="C81" s="25"/>
      <c r="D81" s="70"/>
      <c r="E81" s="70"/>
      <c r="F81" s="71"/>
      <c r="G81" s="25"/>
      <c r="H81" s="25"/>
    </row>
    <row r="82" spans="1:8" ht="15">
      <c r="A82" s="114"/>
      <c r="B82" s="69"/>
      <c r="C82" s="25"/>
      <c r="D82" s="70"/>
      <c r="E82" s="70"/>
      <c r="F82" s="71"/>
      <c r="G82" s="25"/>
      <c r="H82" s="25"/>
    </row>
    <row r="83" spans="1:8" ht="15">
      <c r="A83" s="114"/>
      <c r="B83" s="69"/>
      <c r="C83" s="25"/>
      <c r="D83" s="70"/>
      <c r="E83" s="70"/>
      <c r="F83" s="71"/>
      <c r="G83" s="25"/>
      <c r="H83" s="25"/>
    </row>
    <row r="84" spans="1:8" ht="15">
      <c r="A84" s="114"/>
      <c r="B84" s="69"/>
      <c r="C84" s="25"/>
      <c r="D84" s="70"/>
      <c r="E84" s="70"/>
      <c r="F84" s="71"/>
      <c r="G84" s="25"/>
      <c r="H84" s="25"/>
    </row>
    <row r="85" spans="1:8" ht="15">
      <c r="A85" s="114"/>
      <c r="B85" s="69"/>
      <c r="C85" s="25"/>
      <c r="D85" s="70"/>
      <c r="E85" s="70"/>
      <c r="F85" s="71"/>
      <c r="G85" s="25"/>
      <c r="H85" s="25"/>
    </row>
    <row r="86" spans="1:8" ht="15">
      <c r="A86" s="114"/>
      <c r="B86" s="69"/>
      <c r="C86" s="25"/>
      <c r="D86" s="70"/>
      <c r="E86" s="70"/>
      <c r="F86" s="71"/>
      <c r="G86" s="25"/>
      <c r="H86" s="25"/>
    </row>
    <row r="87" spans="1:8" ht="15">
      <c r="A87" s="114"/>
      <c r="B87" s="69"/>
      <c r="C87" s="25"/>
      <c r="D87" s="70"/>
      <c r="E87" s="70"/>
      <c r="F87" s="71"/>
      <c r="G87" s="25"/>
      <c r="H87" s="25"/>
    </row>
    <row r="88" spans="1:8" ht="15">
      <c r="A88" s="114"/>
      <c r="B88" s="69"/>
      <c r="C88" s="25"/>
      <c r="D88" s="70"/>
      <c r="E88" s="70"/>
      <c r="F88" s="71"/>
      <c r="G88" s="25"/>
      <c r="H88" s="25"/>
    </row>
    <row r="89" spans="1:8" ht="15">
      <c r="A89" s="114"/>
      <c r="B89" s="69"/>
      <c r="C89" s="25"/>
      <c r="D89" s="70"/>
      <c r="E89" s="70"/>
      <c r="F89" s="71"/>
      <c r="G89" s="25"/>
      <c r="H89" s="25"/>
    </row>
    <row r="90" spans="1:8" ht="15">
      <c r="A90" s="114"/>
      <c r="B90" s="69"/>
      <c r="C90" s="25"/>
      <c r="D90" s="70"/>
      <c r="E90" s="70"/>
      <c r="F90" s="71"/>
      <c r="G90" s="25"/>
      <c r="H90" s="25"/>
    </row>
    <row r="91" spans="1:8" ht="15">
      <c r="A91" s="114"/>
      <c r="B91" s="69"/>
      <c r="C91" s="25"/>
      <c r="D91" s="70"/>
      <c r="E91" s="70"/>
      <c r="F91" s="71"/>
      <c r="G91" s="25"/>
      <c r="H91" s="25"/>
    </row>
    <row r="92" spans="1:8" ht="15">
      <c r="A92" s="114"/>
      <c r="B92" s="69"/>
      <c r="C92" s="25"/>
      <c r="D92" s="70"/>
      <c r="E92" s="70"/>
      <c r="F92" s="71"/>
      <c r="G92" s="25"/>
      <c r="H92" s="25"/>
    </row>
    <row r="93" spans="1:8" ht="15">
      <c r="A93" s="114"/>
      <c r="B93" s="69"/>
      <c r="C93" s="25"/>
      <c r="D93" s="70"/>
      <c r="E93" s="70"/>
      <c r="F93" s="71"/>
      <c r="G93" s="25"/>
      <c r="H93" s="25"/>
    </row>
    <row r="94" spans="1:8" ht="15">
      <c r="A94" s="114"/>
      <c r="B94" s="69"/>
      <c r="C94" s="25"/>
      <c r="D94" s="70"/>
      <c r="E94" s="70"/>
      <c r="F94" s="71"/>
      <c r="G94" s="25"/>
      <c r="H94" s="25"/>
    </row>
    <row r="95" spans="1:8" ht="15">
      <c r="A95" s="114"/>
      <c r="B95" s="69"/>
      <c r="C95" s="25"/>
      <c r="D95" s="70"/>
      <c r="E95" s="70"/>
      <c r="F95" s="71"/>
      <c r="G95" s="25"/>
      <c r="H95" s="25"/>
    </row>
    <row r="96" spans="1:8" ht="15">
      <c r="A96" s="114"/>
      <c r="B96" s="69"/>
      <c r="C96" s="25"/>
      <c r="D96" s="70"/>
      <c r="E96" s="70"/>
      <c r="F96" s="71"/>
      <c r="G96" s="25"/>
      <c r="H96" s="25"/>
    </row>
    <row r="97" spans="1:8" ht="15">
      <c r="A97" s="114"/>
      <c r="B97" s="69"/>
      <c r="C97" s="25"/>
      <c r="D97" s="70"/>
      <c r="E97" s="70"/>
      <c r="F97" s="71"/>
      <c r="G97" s="25"/>
      <c r="H97" s="25"/>
    </row>
    <row r="98" spans="1:8" ht="15">
      <c r="A98" s="114"/>
      <c r="B98" s="69"/>
      <c r="C98" s="25"/>
      <c r="D98" s="70"/>
      <c r="E98" s="70"/>
      <c r="F98" s="71"/>
      <c r="G98" s="25"/>
      <c r="H98" s="25"/>
    </row>
    <row r="99" spans="1:8" ht="15">
      <c r="A99" s="114"/>
      <c r="B99" s="69"/>
      <c r="C99" s="25"/>
      <c r="D99" s="70"/>
      <c r="E99" s="70"/>
      <c r="F99" s="71"/>
      <c r="G99" s="25"/>
      <c r="H99" s="25"/>
    </row>
    <row r="100" spans="1:8" ht="15">
      <c r="A100" s="114"/>
      <c r="B100" s="69"/>
      <c r="C100" s="25"/>
      <c r="D100" s="70"/>
      <c r="E100" s="70"/>
      <c r="F100" s="71"/>
      <c r="G100" s="25"/>
      <c r="H100" s="25"/>
    </row>
    <row r="101" spans="1:8" ht="15">
      <c r="A101" s="114"/>
      <c r="B101" s="69"/>
      <c r="C101" s="25"/>
      <c r="D101" s="70"/>
      <c r="E101" s="70"/>
      <c r="F101" s="71"/>
      <c r="G101" s="25"/>
      <c r="H101" s="25"/>
    </row>
    <row r="102" spans="1:8" ht="15">
      <c r="A102" s="114"/>
      <c r="B102" s="69"/>
      <c r="C102" s="25"/>
      <c r="D102" s="70"/>
      <c r="E102" s="70"/>
      <c r="F102" s="71"/>
      <c r="G102" s="25"/>
      <c r="H102" s="25"/>
    </row>
    <row r="103" spans="1:8" ht="15">
      <c r="A103" s="114"/>
      <c r="B103" s="69"/>
      <c r="C103" s="25"/>
      <c r="D103" s="70"/>
      <c r="E103" s="70"/>
      <c r="F103" s="71"/>
      <c r="G103" s="25"/>
      <c r="H103" s="25"/>
    </row>
    <row r="104" spans="1:8" ht="15">
      <c r="A104" s="114"/>
      <c r="B104" s="69"/>
      <c r="C104" s="25"/>
      <c r="D104" s="70"/>
      <c r="E104" s="70"/>
      <c r="F104" s="71"/>
      <c r="G104" s="25"/>
      <c r="H104" s="25"/>
    </row>
    <row r="105" spans="1:8" ht="15">
      <c r="A105" s="114"/>
      <c r="B105" s="69"/>
      <c r="C105" s="25"/>
      <c r="D105" s="70"/>
      <c r="E105" s="70"/>
      <c r="F105" s="71"/>
      <c r="G105" s="25"/>
      <c r="H105" s="25"/>
    </row>
    <row r="106" spans="1:8" ht="15">
      <c r="A106" s="114"/>
      <c r="B106" s="69"/>
      <c r="C106" s="25"/>
      <c r="D106" s="70"/>
      <c r="E106" s="70"/>
      <c r="F106" s="71"/>
      <c r="G106" s="25"/>
      <c r="H106" s="25"/>
    </row>
    <row r="107" spans="1:8" ht="15">
      <c r="A107" s="114"/>
      <c r="B107" s="69"/>
      <c r="C107" s="25"/>
      <c r="D107" s="70"/>
      <c r="E107" s="70"/>
      <c r="F107" s="71"/>
      <c r="G107" s="25"/>
      <c r="H107" s="25"/>
    </row>
    <row r="108" spans="1:8" ht="15">
      <c r="A108" s="114"/>
      <c r="B108" s="69"/>
      <c r="C108" s="25"/>
      <c r="D108" s="70"/>
      <c r="E108" s="70"/>
      <c r="F108" s="71"/>
      <c r="G108" s="25"/>
      <c r="H108" s="25"/>
    </row>
    <row r="109" spans="1:8" ht="15">
      <c r="A109" s="114"/>
      <c r="B109" s="69"/>
      <c r="C109" s="25"/>
      <c r="D109" s="70"/>
      <c r="E109" s="70"/>
      <c r="F109" s="71"/>
      <c r="G109" s="25"/>
      <c r="H109" s="25"/>
    </row>
    <row r="110" spans="1:8" ht="15">
      <c r="A110" s="114"/>
      <c r="B110" s="69"/>
      <c r="C110" s="25"/>
      <c r="D110" s="70"/>
      <c r="E110" s="70"/>
      <c r="F110" s="71"/>
      <c r="G110" s="25"/>
      <c r="H110" s="25"/>
    </row>
    <row r="111" spans="1:8" ht="15">
      <c r="A111" s="114"/>
      <c r="B111" s="69"/>
      <c r="C111" s="25"/>
      <c r="D111" s="70"/>
      <c r="E111" s="70"/>
      <c r="F111" s="71"/>
      <c r="G111" s="25"/>
      <c r="H111" s="25"/>
    </row>
    <row r="112" spans="1:8" ht="15">
      <c r="A112" s="114"/>
      <c r="B112" s="69"/>
      <c r="C112" s="25"/>
      <c r="D112" s="70"/>
      <c r="E112" s="70"/>
      <c r="F112" s="71"/>
      <c r="G112" s="25"/>
      <c r="H112" s="25"/>
    </row>
    <row r="113" spans="1:8" ht="15">
      <c r="A113" s="114"/>
      <c r="B113" s="69"/>
      <c r="C113" s="25"/>
      <c r="D113" s="70"/>
      <c r="E113" s="70"/>
      <c r="F113" s="71"/>
      <c r="G113" s="25"/>
      <c r="H113" s="25"/>
    </row>
    <row r="114" spans="1:8" ht="15">
      <c r="A114" s="114"/>
      <c r="B114" s="69"/>
      <c r="C114" s="25"/>
      <c r="D114" s="70"/>
      <c r="E114" s="70"/>
      <c r="F114" s="71"/>
      <c r="G114" s="25"/>
      <c r="H114" s="25"/>
    </row>
    <row r="115" spans="1:8" ht="15">
      <c r="A115" s="114"/>
      <c r="B115" s="69"/>
      <c r="C115" s="25"/>
      <c r="D115" s="70"/>
      <c r="E115" s="70"/>
      <c r="F115" s="71"/>
      <c r="G115" s="25"/>
      <c r="H115" s="25"/>
    </row>
    <row r="116" spans="1:8" ht="15">
      <c r="A116" s="114"/>
      <c r="B116" s="69"/>
      <c r="C116" s="25"/>
      <c r="D116" s="70"/>
      <c r="E116" s="70"/>
      <c r="F116" s="71"/>
      <c r="G116" s="25"/>
      <c r="H116" s="25"/>
    </row>
    <row r="117" spans="1:8" ht="15">
      <c r="A117" s="114"/>
      <c r="B117" s="69"/>
      <c r="C117" s="25"/>
      <c r="D117" s="70"/>
      <c r="E117" s="70"/>
      <c r="F117" s="71"/>
      <c r="G117" s="25"/>
      <c r="H117" s="25"/>
    </row>
    <row r="118" spans="1:8" ht="15">
      <c r="A118" s="114"/>
      <c r="B118" s="69"/>
      <c r="C118" s="25"/>
      <c r="D118" s="70"/>
      <c r="E118" s="70"/>
      <c r="F118" s="71"/>
      <c r="G118" s="25"/>
      <c r="H118" s="25"/>
    </row>
    <row r="119" spans="1:8" ht="15">
      <c r="A119" s="114"/>
      <c r="B119" s="69"/>
      <c r="C119" s="25"/>
      <c r="D119" s="70"/>
      <c r="E119" s="70"/>
      <c r="F119" s="71"/>
      <c r="G119" s="25"/>
      <c r="H119" s="25"/>
    </row>
    <row r="120" spans="1:8" ht="15">
      <c r="A120" s="114"/>
      <c r="B120" s="69"/>
      <c r="C120" s="25"/>
      <c r="D120" s="70"/>
      <c r="E120" s="70"/>
      <c r="F120" s="71"/>
      <c r="G120" s="25"/>
      <c r="H120" s="25"/>
    </row>
    <row r="121" spans="1:2" ht="15">
      <c r="A121" s="114"/>
      <c r="B121" s="69"/>
    </row>
    <row r="122" spans="1:2" ht="15">
      <c r="A122" s="114"/>
      <c r="B122" s="69"/>
    </row>
    <row r="123" spans="1:2" ht="15">
      <c r="A123" s="114"/>
      <c r="B123" s="69"/>
    </row>
    <row r="124" spans="1:2" ht="15">
      <c r="A124" s="114"/>
      <c r="B124" s="69"/>
    </row>
    <row r="125" spans="1:2" ht="15">
      <c r="A125" s="114"/>
      <c r="B125" s="69"/>
    </row>
    <row r="126" spans="1:2" ht="15">
      <c r="A126" s="114"/>
      <c r="B126" s="69"/>
    </row>
    <row r="127" spans="1:2" ht="15">
      <c r="A127" s="114"/>
      <c r="B127" s="69"/>
    </row>
    <row r="128" spans="1:2" ht="15">
      <c r="A128" s="114"/>
      <c r="B128" s="69"/>
    </row>
    <row r="129" spans="1:2" ht="15">
      <c r="A129" s="114"/>
      <c r="B129" s="69"/>
    </row>
    <row r="130" spans="1:2" ht="15">
      <c r="A130" s="114"/>
      <c r="B130" s="69"/>
    </row>
    <row r="131" spans="1:2" ht="15">
      <c r="A131" s="114"/>
      <c r="B131" s="69"/>
    </row>
    <row r="132" spans="1:2" ht="15">
      <c r="A132" s="114"/>
      <c r="B132" s="69"/>
    </row>
    <row r="133" spans="1:2" ht="15">
      <c r="A133" s="114"/>
      <c r="B133" s="69"/>
    </row>
    <row r="134" spans="1:2" ht="15">
      <c r="A134" s="114"/>
      <c r="B134" s="69"/>
    </row>
    <row r="135" spans="1:2" ht="15">
      <c r="A135" s="114"/>
      <c r="B135" s="69"/>
    </row>
    <row r="136" spans="1:2" ht="15">
      <c r="A136" s="114"/>
      <c r="B136" s="69"/>
    </row>
    <row r="137" spans="1:2" ht="15">
      <c r="A137" s="114"/>
      <c r="B137" s="69"/>
    </row>
    <row r="138" spans="1:2" ht="15">
      <c r="A138" s="114"/>
      <c r="B138" s="69"/>
    </row>
    <row r="139" spans="1:2" ht="15">
      <c r="A139" s="114"/>
      <c r="B139" s="69"/>
    </row>
    <row r="140" spans="1:2" ht="15">
      <c r="A140" s="114"/>
      <c r="B140" s="69"/>
    </row>
    <row r="141" spans="1:2" ht="15">
      <c r="A141" s="114"/>
      <c r="B141" s="69"/>
    </row>
    <row r="142" spans="1:2" ht="15">
      <c r="A142" s="114"/>
      <c r="B142" s="69"/>
    </row>
    <row r="143" spans="1:2" ht="15">
      <c r="A143" s="114"/>
      <c r="B143" s="69"/>
    </row>
    <row r="144" spans="1:2" ht="15">
      <c r="A144" s="114"/>
      <c r="B144" s="69"/>
    </row>
    <row r="145" spans="1:2" ht="15">
      <c r="A145" s="114"/>
      <c r="B145" s="69"/>
    </row>
    <row r="146" spans="1:2" ht="15">
      <c r="A146" s="114"/>
      <c r="B146" s="69"/>
    </row>
    <row r="147" spans="1:2" ht="15">
      <c r="A147" s="114"/>
      <c r="B147" s="69"/>
    </row>
    <row r="148" spans="1:2" ht="15">
      <c r="A148" s="114"/>
      <c r="B148" s="69"/>
    </row>
    <row r="149" spans="1:2" ht="15">
      <c r="A149" s="114"/>
      <c r="B149" s="69"/>
    </row>
    <row r="150" spans="1:2" ht="15">
      <c r="A150" s="114"/>
      <c r="B150" s="69"/>
    </row>
    <row r="151" spans="1:2" ht="15">
      <c r="A151" s="114"/>
      <c r="B151" s="69"/>
    </row>
    <row r="152" spans="1:2" ht="15">
      <c r="A152" s="114"/>
      <c r="B152" s="69"/>
    </row>
    <row r="153" spans="1:2" ht="15">
      <c r="A153" s="114"/>
      <c r="B153" s="69"/>
    </row>
    <row r="154" spans="1:2" ht="15">
      <c r="A154" s="114"/>
      <c r="B154" s="69"/>
    </row>
    <row r="155" spans="1:2" ht="15">
      <c r="A155" s="114"/>
      <c r="B155" s="69"/>
    </row>
    <row r="156" spans="1:2" ht="15">
      <c r="A156" s="114"/>
      <c r="B156" s="69"/>
    </row>
    <row r="157" spans="1:2" ht="15">
      <c r="A157" s="114"/>
      <c r="B157" s="69"/>
    </row>
    <row r="158" spans="1:2" ht="15">
      <c r="A158" s="114"/>
      <c r="B158" s="69"/>
    </row>
    <row r="159" spans="1:2" ht="15">
      <c r="A159" s="114"/>
      <c r="B159" s="69"/>
    </row>
    <row r="160" spans="1:2" ht="15">
      <c r="A160" s="114"/>
      <c r="B160" s="69"/>
    </row>
    <row r="161" spans="1:2" ht="15">
      <c r="A161" s="114"/>
      <c r="B161" s="69"/>
    </row>
    <row r="162" spans="1:2" ht="15">
      <c r="A162" s="114"/>
      <c r="B162" s="69"/>
    </row>
    <row r="163" spans="1:2" ht="15">
      <c r="A163" s="114"/>
      <c r="B163" s="69"/>
    </row>
    <row r="164" spans="1:2" ht="15">
      <c r="A164" s="114"/>
      <c r="B164" s="69"/>
    </row>
    <row r="165" spans="1:2" ht="15">
      <c r="A165" s="114"/>
      <c r="B165" s="69"/>
    </row>
    <row r="166" spans="1:2" ht="15">
      <c r="A166" s="114"/>
      <c r="B166" s="69"/>
    </row>
    <row r="167" spans="1:2" ht="15">
      <c r="A167" s="114"/>
      <c r="B167" s="69"/>
    </row>
    <row r="168" spans="1:2" ht="15">
      <c r="A168" s="114"/>
      <c r="B168" s="69"/>
    </row>
    <row r="169" spans="1:2" ht="15">
      <c r="A169" s="114"/>
      <c r="B169" s="69"/>
    </row>
    <row r="170" spans="1:2" ht="15">
      <c r="A170" s="114"/>
      <c r="B170" s="69"/>
    </row>
    <row r="171" spans="1:2" ht="15">
      <c r="A171" s="114"/>
      <c r="B171" s="69"/>
    </row>
    <row r="172" spans="1:2" ht="15">
      <c r="A172" s="114"/>
      <c r="B172" s="69"/>
    </row>
    <row r="173" spans="1:2" ht="15">
      <c r="A173" s="114"/>
      <c r="B173" s="69"/>
    </row>
  </sheetData>
  <sheetProtection selectLockedCells="1" selectUnlockedCells="1"/>
  <mergeCells count="5">
    <mergeCell ref="A4:H4"/>
    <mergeCell ref="A42:G42"/>
    <mergeCell ref="A45:H45"/>
    <mergeCell ref="A47:H47"/>
    <mergeCell ref="F49:H49"/>
  </mergeCells>
  <printOptions/>
  <pageMargins left="0.25" right="0.25" top="0.75" bottom="0.75" header="0.3" footer="0.3"/>
  <pageSetup fitToHeight="0" fitToWidth="1" horizontalDpi="300" verticalDpi="300" orientation="landscape" paperSize="9" scale="94" r:id="rId1"/>
  <headerFooter alignWithMargins="0">
    <oddHeader>&amp;RZałącznik nr 3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3"/>
  <sheetViews>
    <sheetView tabSelected="1" zoomScalePageLayoutView="0" workbookViewId="0" topLeftCell="A37">
      <selection activeCell="D62" sqref="D62"/>
    </sheetView>
  </sheetViews>
  <sheetFormatPr defaultColWidth="9.140625" defaultRowHeight="15"/>
  <cols>
    <col min="1" max="1" width="4.140625" style="1" customWidth="1"/>
    <col min="2" max="2" width="35.8515625" style="18" customWidth="1"/>
    <col min="3" max="3" width="30.7109375" style="2" customWidth="1"/>
    <col min="4" max="4" width="11.140625" style="1" customWidth="1"/>
    <col min="5" max="5" width="6.421875" style="1" customWidth="1"/>
    <col min="6" max="6" width="12.8515625" style="2" customWidth="1"/>
    <col min="7" max="7" width="15.00390625" style="2" customWidth="1"/>
    <col min="8" max="8" width="16.7109375" style="2" customWidth="1"/>
    <col min="9" max="9" width="8.421875" style="6" customWidth="1"/>
    <col min="10" max="10" width="8.421875" style="108" customWidth="1"/>
    <col min="11" max="11" width="8.421875" style="3" customWidth="1"/>
    <col min="12" max="12" width="10.421875" style="3" customWidth="1"/>
    <col min="13" max="14" width="8.421875" style="3" customWidth="1"/>
    <col min="15" max="19" width="8.421875" style="2" customWidth="1"/>
    <col min="20" max="20" width="12.140625" style="2" customWidth="1"/>
    <col min="21" max="21" width="11.28125" style="2" customWidth="1"/>
    <col min="22" max="22" width="8.421875" style="2" customWidth="1"/>
    <col min="23" max="16384" width="9.140625" style="2" customWidth="1"/>
  </cols>
  <sheetData>
    <row r="1" spans="1:8" ht="12.75" customHeight="1">
      <c r="A1" s="175" t="s">
        <v>181</v>
      </c>
      <c r="B1" s="175"/>
      <c r="C1" s="175"/>
      <c r="D1" s="175"/>
      <c r="E1" s="175"/>
      <c r="F1" s="175"/>
      <c r="G1" s="175"/>
      <c r="H1" s="175"/>
    </row>
    <row r="2" spans="1:8" ht="7.5" customHeight="1">
      <c r="A2" s="165"/>
      <c r="B2" s="166"/>
      <c r="C2" s="16"/>
      <c r="D2" s="165"/>
      <c r="E2" s="165"/>
      <c r="F2" s="16"/>
      <c r="G2" s="16"/>
      <c r="H2" s="16"/>
    </row>
    <row r="3" spans="1:22" ht="15.75">
      <c r="A3" s="164" t="s">
        <v>35</v>
      </c>
      <c r="B3" s="166"/>
      <c r="C3" s="16"/>
      <c r="D3" s="167"/>
      <c r="E3" s="165"/>
      <c r="F3" s="183" t="s">
        <v>199</v>
      </c>
      <c r="G3" s="182"/>
      <c r="H3" s="168"/>
      <c r="I3" s="86"/>
      <c r="K3" s="87"/>
      <c r="L3" s="88"/>
      <c r="M3" s="89"/>
      <c r="O3" s="3"/>
      <c r="P3" s="3"/>
      <c r="Q3" s="3"/>
      <c r="R3" s="3"/>
      <c r="S3" s="3"/>
      <c r="T3" s="3"/>
      <c r="U3" s="3"/>
      <c r="V3" s="3"/>
    </row>
    <row r="4" spans="1:8" ht="15">
      <c r="A4" s="3"/>
      <c r="B4" s="84"/>
      <c r="C4" s="3"/>
      <c r="D4" s="83"/>
      <c r="E4" s="83"/>
      <c r="F4" s="3"/>
      <c r="G4" s="3"/>
      <c r="H4" s="3"/>
    </row>
    <row r="5" spans="1:22" s="97" customFormat="1" ht="66.75" customHeight="1">
      <c r="A5" s="90" t="s">
        <v>0</v>
      </c>
      <c r="B5" s="90" t="s">
        <v>182</v>
      </c>
      <c r="C5" s="144" t="s">
        <v>194</v>
      </c>
      <c r="D5" s="90" t="s">
        <v>1</v>
      </c>
      <c r="E5" s="30" t="s">
        <v>180</v>
      </c>
      <c r="F5" s="31" t="s">
        <v>7</v>
      </c>
      <c r="G5" s="30" t="s">
        <v>174</v>
      </c>
      <c r="H5" s="30" t="s">
        <v>175</v>
      </c>
      <c r="I5" s="92"/>
      <c r="J5" s="109"/>
      <c r="K5" s="93"/>
      <c r="L5" s="94"/>
      <c r="M5" s="95"/>
      <c r="N5" s="92"/>
      <c r="O5" s="92"/>
      <c r="P5" s="92"/>
      <c r="Q5" s="79"/>
      <c r="R5" s="124"/>
      <c r="S5" s="4"/>
      <c r="T5" s="125"/>
      <c r="U5" s="125"/>
      <c r="V5" s="96"/>
    </row>
    <row r="6" spans="1:22" s="10" customFormat="1" ht="14.25">
      <c r="A6" s="139">
        <v>1</v>
      </c>
      <c r="B6" s="91">
        <v>2</v>
      </c>
      <c r="C6" s="140">
        <v>3</v>
      </c>
      <c r="D6" s="140">
        <v>4</v>
      </c>
      <c r="E6" s="140">
        <v>5</v>
      </c>
      <c r="F6" s="140">
        <v>6</v>
      </c>
      <c r="G6" s="140">
        <v>7</v>
      </c>
      <c r="H6" s="140">
        <v>8</v>
      </c>
      <c r="I6" s="86"/>
      <c r="J6" s="110"/>
      <c r="K6" s="7"/>
      <c r="L6" s="98"/>
      <c r="M6" s="98"/>
      <c r="N6" s="72"/>
      <c r="O6" s="72"/>
      <c r="P6" s="72"/>
      <c r="Q6" s="72"/>
      <c r="R6" s="72"/>
      <c r="S6" s="72"/>
      <c r="T6" s="72"/>
      <c r="U6" s="72"/>
      <c r="V6" s="72"/>
    </row>
    <row r="7" spans="1:22" ht="15">
      <c r="A7" s="74">
        <v>1</v>
      </c>
      <c r="B7" s="75" t="s">
        <v>36</v>
      </c>
      <c r="C7" s="146"/>
      <c r="D7" s="76" t="s">
        <v>37</v>
      </c>
      <c r="E7" s="76" t="s">
        <v>3</v>
      </c>
      <c r="F7" s="104">
        <v>20</v>
      </c>
      <c r="G7" s="78"/>
      <c r="H7" s="78">
        <f>G7*F7</f>
        <v>0</v>
      </c>
      <c r="I7" s="106"/>
      <c r="J7" s="111"/>
      <c r="K7" s="111"/>
      <c r="L7" s="88"/>
      <c r="M7" s="89"/>
      <c r="O7" s="3"/>
      <c r="P7" s="3"/>
      <c r="Q7" s="3"/>
      <c r="R7" s="3"/>
      <c r="S7" s="3"/>
      <c r="T7" s="3"/>
      <c r="U7" s="3"/>
      <c r="V7" s="3"/>
    </row>
    <row r="8" spans="1:22" ht="15">
      <c r="A8" s="74">
        <v>2</v>
      </c>
      <c r="B8" s="75" t="s">
        <v>38</v>
      </c>
      <c r="C8" s="146"/>
      <c r="D8" s="76" t="s">
        <v>39</v>
      </c>
      <c r="E8" s="76" t="s">
        <v>3</v>
      </c>
      <c r="F8" s="104">
        <v>20</v>
      </c>
      <c r="G8" s="78"/>
      <c r="H8" s="78">
        <f aca="true" t="shared" si="0" ref="H8:H71">G8*F8</f>
        <v>0</v>
      </c>
      <c r="I8" s="106"/>
      <c r="J8" s="111"/>
      <c r="K8" s="111"/>
      <c r="L8" s="88"/>
      <c r="M8" s="89"/>
      <c r="O8" s="3"/>
      <c r="P8" s="3"/>
      <c r="Q8" s="3"/>
      <c r="R8" s="3"/>
      <c r="S8" s="3"/>
      <c r="T8" s="3"/>
      <c r="U8" s="3"/>
      <c r="V8" s="3"/>
    </row>
    <row r="9" spans="1:22" ht="24">
      <c r="A9" s="74">
        <v>3</v>
      </c>
      <c r="B9" s="75" t="s">
        <v>40</v>
      </c>
      <c r="C9" s="143"/>
      <c r="D9" s="82" t="s">
        <v>41</v>
      </c>
      <c r="E9" s="76" t="s">
        <v>3</v>
      </c>
      <c r="F9" s="104">
        <v>200</v>
      </c>
      <c r="G9" s="78"/>
      <c r="H9" s="78">
        <f t="shared" si="0"/>
        <v>0</v>
      </c>
      <c r="I9" s="106"/>
      <c r="J9" s="111"/>
      <c r="K9" s="111"/>
      <c r="L9" s="88"/>
      <c r="M9" s="89"/>
      <c r="O9" s="3"/>
      <c r="P9" s="3"/>
      <c r="Q9" s="3"/>
      <c r="R9" s="3"/>
      <c r="S9" s="3"/>
      <c r="T9" s="3"/>
      <c r="U9" s="3"/>
      <c r="V9" s="3"/>
    </row>
    <row r="10" spans="1:22" ht="16.5" customHeight="1">
      <c r="A10" s="74">
        <v>4</v>
      </c>
      <c r="B10" s="75" t="s">
        <v>151</v>
      </c>
      <c r="C10" s="143"/>
      <c r="D10" s="82" t="s">
        <v>42</v>
      </c>
      <c r="E10" s="76" t="s">
        <v>3</v>
      </c>
      <c r="F10" s="104">
        <v>200</v>
      </c>
      <c r="G10" s="78"/>
      <c r="H10" s="78">
        <f t="shared" si="0"/>
        <v>0</v>
      </c>
      <c r="I10" s="106"/>
      <c r="J10" s="111"/>
      <c r="K10" s="111"/>
      <c r="L10" s="88"/>
      <c r="M10" s="89"/>
      <c r="O10" s="3"/>
      <c r="P10" s="3"/>
      <c r="Q10" s="3"/>
      <c r="R10" s="3"/>
      <c r="S10" s="3"/>
      <c r="T10" s="3"/>
      <c r="U10" s="3"/>
      <c r="V10" s="3"/>
    </row>
    <row r="11" spans="1:22" ht="15">
      <c r="A11" s="74">
        <v>5</v>
      </c>
      <c r="B11" s="75" t="s">
        <v>43</v>
      </c>
      <c r="C11" s="143"/>
      <c r="D11" s="82" t="s">
        <v>44</v>
      </c>
      <c r="E11" s="76" t="s">
        <v>3</v>
      </c>
      <c r="F11" s="104">
        <v>60</v>
      </c>
      <c r="G11" s="78"/>
      <c r="H11" s="78">
        <f t="shared" si="0"/>
        <v>0</v>
      </c>
      <c r="I11" s="106"/>
      <c r="J11" s="111"/>
      <c r="K11" s="111"/>
      <c r="L11" s="88"/>
      <c r="M11" s="89"/>
      <c r="O11" s="3"/>
      <c r="P11" s="3"/>
      <c r="Q11" s="3"/>
      <c r="R11" s="3"/>
      <c r="S11" s="3"/>
      <c r="T11" s="3"/>
      <c r="U11" s="3"/>
      <c r="V11" s="3"/>
    </row>
    <row r="12" spans="1:22" ht="15">
      <c r="A12" s="74">
        <v>6</v>
      </c>
      <c r="B12" s="75" t="s">
        <v>45</v>
      </c>
      <c r="C12" s="143"/>
      <c r="D12" s="76" t="s">
        <v>46</v>
      </c>
      <c r="E12" s="76" t="s">
        <v>3</v>
      </c>
      <c r="F12" s="104">
        <v>5</v>
      </c>
      <c r="G12" s="78"/>
      <c r="H12" s="78">
        <f t="shared" si="0"/>
        <v>0</v>
      </c>
      <c r="I12" s="106"/>
      <c r="J12" s="111"/>
      <c r="K12" s="111"/>
      <c r="L12" s="88"/>
      <c r="M12" s="89"/>
      <c r="O12" s="3"/>
      <c r="P12" s="3"/>
      <c r="Q12" s="3"/>
      <c r="R12" s="3"/>
      <c r="S12" s="3"/>
      <c r="T12" s="3"/>
      <c r="U12" s="3"/>
      <c r="V12" s="3"/>
    </row>
    <row r="13" spans="1:22" ht="15">
      <c r="A13" s="74">
        <v>7</v>
      </c>
      <c r="B13" s="75" t="s">
        <v>47</v>
      </c>
      <c r="C13" s="143"/>
      <c r="D13" s="82" t="s">
        <v>48</v>
      </c>
      <c r="E13" s="76" t="s">
        <v>3</v>
      </c>
      <c r="F13" s="104">
        <v>3600</v>
      </c>
      <c r="G13" s="78"/>
      <c r="H13" s="78">
        <f t="shared" si="0"/>
        <v>0</v>
      </c>
      <c r="I13" s="106"/>
      <c r="J13" s="111"/>
      <c r="K13" s="111"/>
      <c r="L13" s="88"/>
      <c r="M13" s="89"/>
      <c r="O13" s="3"/>
      <c r="P13" s="3"/>
      <c r="Q13" s="3"/>
      <c r="R13" s="3"/>
      <c r="S13" s="3"/>
      <c r="T13" s="3"/>
      <c r="U13" s="3"/>
      <c r="V13" s="3"/>
    </row>
    <row r="14" spans="1:22" ht="15">
      <c r="A14" s="74">
        <v>8</v>
      </c>
      <c r="B14" s="75" t="s">
        <v>127</v>
      </c>
      <c r="C14" s="146"/>
      <c r="D14" s="76" t="s">
        <v>9</v>
      </c>
      <c r="E14" s="76" t="s">
        <v>4</v>
      </c>
      <c r="F14" s="104">
        <v>10</v>
      </c>
      <c r="G14" s="78"/>
      <c r="H14" s="78">
        <f t="shared" si="0"/>
        <v>0</v>
      </c>
      <c r="I14" s="106"/>
      <c r="J14" s="111"/>
      <c r="K14" s="111"/>
      <c r="L14" s="88"/>
      <c r="M14" s="89"/>
      <c r="O14" s="3"/>
      <c r="P14" s="3"/>
      <c r="Q14" s="3"/>
      <c r="R14" s="3"/>
      <c r="S14" s="3"/>
      <c r="T14" s="3"/>
      <c r="U14" s="3"/>
      <c r="V14" s="3"/>
    </row>
    <row r="15" spans="1:22" ht="15">
      <c r="A15" s="74">
        <v>9</v>
      </c>
      <c r="B15" s="75" t="s">
        <v>49</v>
      </c>
      <c r="C15" s="146"/>
      <c r="D15" s="76" t="s">
        <v>50</v>
      </c>
      <c r="E15" s="76" t="s">
        <v>3</v>
      </c>
      <c r="F15" s="104">
        <v>10</v>
      </c>
      <c r="G15" s="78"/>
      <c r="H15" s="78">
        <f t="shared" si="0"/>
        <v>0</v>
      </c>
      <c r="I15" s="106"/>
      <c r="J15" s="111"/>
      <c r="K15" s="111"/>
      <c r="L15" s="88"/>
      <c r="M15" s="89"/>
      <c r="O15" s="3"/>
      <c r="P15" s="3"/>
      <c r="Q15" s="3"/>
      <c r="R15" s="3"/>
      <c r="S15" s="3"/>
      <c r="T15" s="3"/>
      <c r="U15" s="3"/>
      <c r="V15" s="3"/>
    </row>
    <row r="16" spans="1:22" ht="15">
      <c r="A16" s="74">
        <v>10</v>
      </c>
      <c r="B16" s="99" t="s">
        <v>51</v>
      </c>
      <c r="C16" s="146"/>
      <c r="D16" s="76" t="s">
        <v>9</v>
      </c>
      <c r="E16" s="76" t="s">
        <v>4</v>
      </c>
      <c r="F16" s="104">
        <v>30</v>
      </c>
      <c r="G16" s="78"/>
      <c r="H16" s="78">
        <f t="shared" si="0"/>
        <v>0</v>
      </c>
      <c r="I16" s="106"/>
      <c r="J16" s="111"/>
      <c r="K16" s="111"/>
      <c r="L16" s="88"/>
      <c r="M16" s="89"/>
      <c r="O16" s="3"/>
      <c r="P16" s="3"/>
      <c r="Q16" s="3"/>
      <c r="R16" s="3"/>
      <c r="S16" s="3"/>
      <c r="T16" s="3"/>
      <c r="U16" s="3"/>
      <c r="V16" s="3"/>
    </row>
    <row r="17" spans="1:22" ht="15">
      <c r="A17" s="74">
        <v>11</v>
      </c>
      <c r="B17" s="75" t="s">
        <v>52</v>
      </c>
      <c r="C17" s="146"/>
      <c r="D17" s="76" t="s">
        <v>53</v>
      </c>
      <c r="E17" s="76" t="s">
        <v>3</v>
      </c>
      <c r="F17" s="104">
        <v>30</v>
      </c>
      <c r="G17" s="78"/>
      <c r="H17" s="78">
        <f t="shared" si="0"/>
        <v>0</v>
      </c>
      <c r="I17" s="106"/>
      <c r="J17" s="111"/>
      <c r="K17" s="111"/>
      <c r="L17" s="88"/>
      <c r="M17" s="89"/>
      <c r="O17" s="3"/>
      <c r="P17" s="3"/>
      <c r="Q17" s="3"/>
      <c r="R17" s="3"/>
      <c r="S17" s="3"/>
      <c r="T17" s="3"/>
      <c r="U17" s="3"/>
      <c r="V17" s="3"/>
    </row>
    <row r="18" spans="1:22" ht="15">
      <c r="A18" s="74">
        <v>12</v>
      </c>
      <c r="B18" s="75" t="s">
        <v>128</v>
      </c>
      <c r="C18" s="146"/>
      <c r="D18" s="76" t="s">
        <v>9</v>
      </c>
      <c r="E18" s="76" t="s">
        <v>4</v>
      </c>
      <c r="F18" s="104">
        <v>10</v>
      </c>
      <c r="G18" s="78"/>
      <c r="H18" s="78">
        <f t="shared" si="0"/>
        <v>0</v>
      </c>
      <c r="I18" s="106"/>
      <c r="J18" s="111"/>
      <c r="K18" s="111"/>
      <c r="L18" s="88"/>
      <c r="M18" s="89"/>
      <c r="O18" s="3"/>
      <c r="P18" s="3"/>
      <c r="Q18" s="3"/>
      <c r="R18" s="3"/>
      <c r="S18" s="3"/>
      <c r="T18" s="3"/>
      <c r="U18" s="3"/>
      <c r="V18" s="3"/>
    </row>
    <row r="19" spans="1:22" ht="15">
      <c r="A19" s="74">
        <v>13</v>
      </c>
      <c r="B19" s="75" t="s">
        <v>54</v>
      </c>
      <c r="C19" s="143"/>
      <c r="D19" s="82" t="s">
        <v>55</v>
      </c>
      <c r="E19" s="76" t="s">
        <v>3</v>
      </c>
      <c r="F19" s="104">
        <v>1200</v>
      </c>
      <c r="G19" s="78"/>
      <c r="H19" s="78">
        <f t="shared" si="0"/>
        <v>0</v>
      </c>
      <c r="I19" s="106"/>
      <c r="J19" s="111"/>
      <c r="K19" s="111"/>
      <c r="L19" s="88"/>
      <c r="M19" s="89"/>
      <c r="O19" s="3"/>
      <c r="P19" s="3"/>
      <c r="Q19" s="3"/>
      <c r="R19" s="3"/>
      <c r="S19" s="3"/>
      <c r="T19" s="3"/>
      <c r="U19" s="3"/>
      <c r="V19" s="3"/>
    </row>
    <row r="20" spans="1:22" ht="15">
      <c r="A20" s="74">
        <v>14</v>
      </c>
      <c r="B20" s="75" t="s">
        <v>56</v>
      </c>
      <c r="C20" s="143"/>
      <c r="D20" s="82" t="s">
        <v>66</v>
      </c>
      <c r="E20" s="76" t="s">
        <v>3</v>
      </c>
      <c r="F20" s="104">
        <v>30</v>
      </c>
      <c r="G20" s="78"/>
      <c r="H20" s="78">
        <f t="shared" si="0"/>
        <v>0</v>
      </c>
      <c r="I20" s="106"/>
      <c r="J20" s="111"/>
      <c r="K20" s="111"/>
      <c r="L20" s="88"/>
      <c r="M20" s="89"/>
      <c r="O20" s="3"/>
      <c r="P20" s="3"/>
      <c r="Q20" s="3"/>
      <c r="R20" s="3"/>
      <c r="S20" s="3"/>
      <c r="T20" s="3"/>
      <c r="U20" s="3"/>
      <c r="V20" s="3"/>
    </row>
    <row r="21" spans="1:22" ht="15">
      <c r="A21" s="74">
        <v>15</v>
      </c>
      <c r="B21" s="75" t="s">
        <v>57</v>
      </c>
      <c r="C21" s="143"/>
      <c r="D21" s="82" t="s">
        <v>58</v>
      </c>
      <c r="E21" s="76" t="s">
        <v>3</v>
      </c>
      <c r="F21" s="104">
        <v>100</v>
      </c>
      <c r="G21" s="78"/>
      <c r="H21" s="78">
        <f t="shared" si="0"/>
        <v>0</v>
      </c>
      <c r="I21" s="106"/>
      <c r="J21" s="111"/>
      <c r="K21" s="111"/>
      <c r="L21" s="88"/>
      <c r="M21" s="89"/>
      <c r="O21" s="3"/>
      <c r="P21" s="3"/>
      <c r="Q21" s="3"/>
      <c r="R21" s="3"/>
      <c r="S21" s="3"/>
      <c r="T21" s="3"/>
      <c r="U21" s="3"/>
      <c r="V21" s="3"/>
    </row>
    <row r="22" spans="1:22" ht="15">
      <c r="A22" s="74">
        <v>16</v>
      </c>
      <c r="B22" s="75" t="s">
        <v>125</v>
      </c>
      <c r="C22" s="146"/>
      <c r="D22" s="102" t="s">
        <v>9</v>
      </c>
      <c r="E22" s="76" t="s">
        <v>4</v>
      </c>
      <c r="F22" s="104">
        <v>20</v>
      </c>
      <c r="G22" s="78"/>
      <c r="H22" s="78">
        <f t="shared" si="0"/>
        <v>0</v>
      </c>
      <c r="I22" s="106"/>
      <c r="J22" s="111"/>
      <c r="K22" s="111"/>
      <c r="L22" s="88"/>
      <c r="M22" s="89"/>
      <c r="O22" s="3"/>
      <c r="P22" s="3"/>
      <c r="Q22" s="3"/>
      <c r="R22" s="3"/>
      <c r="S22" s="3"/>
      <c r="T22" s="3"/>
      <c r="U22" s="3"/>
      <c r="V22" s="3"/>
    </row>
    <row r="23" spans="1:22" ht="15">
      <c r="A23" s="74">
        <v>17</v>
      </c>
      <c r="B23" s="75" t="s">
        <v>59</v>
      </c>
      <c r="C23" s="146"/>
      <c r="D23" s="102" t="s">
        <v>60</v>
      </c>
      <c r="E23" s="76" t="s">
        <v>3</v>
      </c>
      <c r="F23" s="104">
        <v>1200</v>
      </c>
      <c r="G23" s="78"/>
      <c r="H23" s="78">
        <f t="shared" si="0"/>
        <v>0</v>
      </c>
      <c r="I23" s="106"/>
      <c r="J23" s="111"/>
      <c r="K23" s="111"/>
      <c r="L23" s="88"/>
      <c r="M23" s="89"/>
      <c r="O23" s="3"/>
      <c r="P23" s="3"/>
      <c r="Q23" s="3"/>
      <c r="R23" s="3"/>
      <c r="S23" s="3"/>
      <c r="T23" s="3"/>
      <c r="U23" s="3"/>
      <c r="V23" s="3"/>
    </row>
    <row r="24" spans="1:22" ht="15">
      <c r="A24" s="74">
        <v>18</v>
      </c>
      <c r="B24" s="75" t="s">
        <v>61</v>
      </c>
      <c r="C24" s="146"/>
      <c r="D24" s="76" t="s">
        <v>60</v>
      </c>
      <c r="E24" s="76" t="s">
        <v>3</v>
      </c>
      <c r="F24" s="104">
        <v>1200</v>
      </c>
      <c r="G24" s="78"/>
      <c r="H24" s="78">
        <f t="shared" si="0"/>
        <v>0</v>
      </c>
      <c r="I24" s="106"/>
      <c r="J24" s="111"/>
      <c r="K24" s="111"/>
      <c r="L24" s="88"/>
      <c r="M24" s="89"/>
      <c r="O24" s="3"/>
      <c r="P24" s="3"/>
      <c r="Q24" s="3"/>
      <c r="R24" s="3"/>
      <c r="S24" s="3"/>
      <c r="T24" s="3"/>
      <c r="U24" s="3"/>
      <c r="V24" s="3"/>
    </row>
    <row r="25" spans="1:22" ht="15">
      <c r="A25" s="74">
        <v>19</v>
      </c>
      <c r="B25" s="75" t="s">
        <v>126</v>
      </c>
      <c r="C25" s="146"/>
      <c r="D25" s="102" t="s">
        <v>9</v>
      </c>
      <c r="E25" s="76" t="s">
        <v>4</v>
      </c>
      <c r="F25" s="104">
        <v>20</v>
      </c>
      <c r="G25" s="78"/>
      <c r="H25" s="78">
        <f t="shared" si="0"/>
        <v>0</v>
      </c>
      <c r="I25" s="106"/>
      <c r="J25" s="111"/>
      <c r="K25" s="111"/>
      <c r="L25" s="88"/>
      <c r="M25" s="89"/>
      <c r="O25" s="3"/>
      <c r="P25" s="3"/>
      <c r="Q25" s="3"/>
      <c r="R25" s="3"/>
      <c r="S25" s="3"/>
      <c r="T25" s="3"/>
      <c r="U25" s="3"/>
      <c r="V25" s="3"/>
    </row>
    <row r="26" spans="1:22" ht="15">
      <c r="A26" s="74">
        <v>20</v>
      </c>
      <c r="B26" s="75" t="s">
        <v>62</v>
      </c>
      <c r="C26" s="146"/>
      <c r="D26" s="76" t="s">
        <v>63</v>
      </c>
      <c r="E26" s="76" t="s">
        <v>3</v>
      </c>
      <c r="F26" s="104">
        <v>200</v>
      </c>
      <c r="G26" s="78"/>
      <c r="H26" s="78">
        <f t="shared" si="0"/>
        <v>0</v>
      </c>
      <c r="I26" s="106"/>
      <c r="J26" s="111"/>
      <c r="K26" s="111"/>
      <c r="L26" s="88"/>
      <c r="M26" s="89"/>
      <c r="O26" s="3"/>
      <c r="P26" s="3"/>
      <c r="Q26" s="3"/>
      <c r="R26" s="3"/>
      <c r="S26" s="3"/>
      <c r="T26" s="3"/>
      <c r="U26" s="3"/>
      <c r="V26" s="3"/>
    </row>
    <row r="27" spans="1:22" ht="15">
      <c r="A27" s="74">
        <v>21</v>
      </c>
      <c r="B27" s="75" t="s">
        <v>64</v>
      </c>
      <c r="C27" s="143"/>
      <c r="D27" s="82" t="s">
        <v>63</v>
      </c>
      <c r="E27" s="76" t="s">
        <v>3</v>
      </c>
      <c r="F27" s="104">
        <v>30</v>
      </c>
      <c r="G27" s="78"/>
      <c r="H27" s="78">
        <f t="shared" si="0"/>
        <v>0</v>
      </c>
      <c r="I27" s="106"/>
      <c r="J27" s="111"/>
      <c r="K27" s="111"/>
      <c r="L27" s="88"/>
      <c r="M27" s="89"/>
      <c r="O27" s="3"/>
      <c r="P27" s="3"/>
      <c r="Q27" s="3"/>
      <c r="R27" s="3"/>
      <c r="S27" s="3"/>
      <c r="T27" s="3"/>
      <c r="U27" s="3"/>
      <c r="V27" s="3"/>
    </row>
    <row r="28" spans="1:22" ht="24">
      <c r="A28" s="74">
        <v>22</v>
      </c>
      <c r="B28" s="75" t="s">
        <v>65</v>
      </c>
      <c r="C28" s="143"/>
      <c r="D28" s="82" t="s">
        <v>66</v>
      </c>
      <c r="E28" s="76" t="s">
        <v>3</v>
      </c>
      <c r="F28" s="104">
        <v>900</v>
      </c>
      <c r="G28" s="78"/>
      <c r="H28" s="78">
        <f t="shared" si="0"/>
        <v>0</v>
      </c>
      <c r="I28" s="106"/>
      <c r="J28" s="111"/>
      <c r="K28" s="111"/>
      <c r="L28" s="88"/>
      <c r="M28" s="89"/>
      <c r="O28" s="3"/>
      <c r="P28" s="3"/>
      <c r="Q28" s="3"/>
      <c r="R28" s="3"/>
      <c r="S28" s="3"/>
      <c r="T28" s="3"/>
      <c r="U28" s="3"/>
      <c r="V28" s="3"/>
    </row>
    <row r="29" spans="1:22" ht="15">
      <c r="A29" s="74">
        <v>23</v>
      </c>
      <c r="B29" s="75" t="s">
        <v>67</v>
      </c>
      <c r="C29" s="146"/>
      <c r="D29" s="102" t="s">
        <v>68</v>
      </c>
      <c r="E29" s="76" t="s">
        <v>3</v>
      </c>
      <c r="F29" s="104">
        <v>200</v>
      </c>
      <c r="G29" s="78"/>
      <c r="H29" s="78">
        <f t="shared" si="0"/>
        <v>0</v>
      </c>
      <c r="I29" s="106"/>
      <c r="J29" s="111"/>
      <c r="K29" s="111"/>
      <c r="L29" s="88"/>
      <c r="M29" s="89"/>
      <c r="O29" s="3"/>
      <c r="P29" s="3"/>
      <c r="Q29" s="3"/>
      <c r="R29" s="3"/>
      <c r="S29" s="3"/>
      <c r="T29" s="3"/>
      <c r="U29" s="3"/>
      <c r="V29" s="3"/>
    </row>
    <row r="30" spans="1:22" ht="15">
      <c r="A30" s="74">
        <v>24</v>
      </c>
      <c r="B30" s="75" t="s">
        <v>154</v>
      </c>
      <c r="C30" s="143"/>
      <c r="D30" s="82" t="s">
        <v>69</v>
      </c>
      <c r="E30" s="76" t="s">
        <v>3</v>
      </c>
      <c r="F30" s="104">
        <v>200</v>
      </c>
      <c r="G30" s="78"/>
      <c r="H30" s="78">
        <f t="shared" si="0"/>
        <v>0</v>
      </c>
      <c r="I30" s="106"/>
      <c r="J30" s="111"/>
      <c r="K30" s="111"/>
      <c r="L30" s="88"/>
      <c r="M30" s="89"/>
      <c r="O30" s="3"/>
      <c r="P30" s="3"/>
      <c r="Q30" s="3"/>
      <c r="R30" s="3"/>
      <c r="S30" s="3"/>
      <c r="T30" s="3"/>
      <c r="U30" s="3"/>
      <c r="V30" s="3"/>
    </row>
    <row r="31" spans="1:22" ht="15">
      <c r="A31" s="74">
        <v>25</v>
      </c>
      <c r="B31" s="75" t="s">
        <v>70</v>
      </c>
      <c r="C31" s="143"/>
      <c r="D31" s="76" t="s">
        <v>71</v>
      </c>
      <c r="E31" s="76" t="s">
        <v>3</v>
      </c>
      <c r="F31" s="104">
        <v>30</v>
      </c>
      <c r="G31" s="78"/>
      <c r="H31" s="78">
        <f t="shared" si="0"/>
        <v>0</v>
      </c>
      <c r="I31" s="106"/>
      <c r="J31" s="111"/>
      <c r="K31" s="108"/>
      <c r="L31" s="88"/>
      <c r="M31" s="89"/>
      <c r="O31" s="3"/>
      <c r="P31" s="3"/>
      <c r="Q31" s="3"/>
      <c r="R31" s="3"/>
      <c r="S31" s="3"/>
      <c r="T31" s="3"/>
      <c r="U31" s="3"/>
      <c r="V31" s="3"/>
    </row>
    <row r="32" spans="1:22" ht="15">
      <c r="A32" s="74">
        <v>26</v>
      </c>
      <c r="B32" s="75" t="s">
        <v>152</v>
      </c>
      <c r="C32" s="143"/>
      <c r="D32" s="82" t="s">
        <v>72</v>
      </c>
      <c r="E32" s="76" t="s">
        <v>3</v>
      </c>
      <c r="F32" s="104">
        <v>450</v>
      </c>
      <c r="G32" s="78"/>
      <c r="H32" s="78">
        <f t="shared" si="0"/>
        <v>0</v>
      </c>
      <c r="I32" s="106"/>
      <c r="J32" s="111"/>
      <c r="K32" s="111"/>
      <c r="L32" s="88"/>
      <c r="M32" s="89"/>
      <c r="O32" s="3"/>
      <c r="P32" s="3"/>
      <c r="Q32" s="3"/>
      <c r="R32" s="3"/>
      <c r="S32" s="3"/>
      <c r="T32" s="3"/>
      <c r="U32" s="3"/>
      <c r="V32" s="3"/>
    </row>
    <row r="33" spans="1:22" ht="15">
      <c r="A33" s="74">
        <v>27</v>
      </c>
      <c r="B33" s="75" t="s">
        <v>73</v>
      </c>
      <c r="C33" s="146"/>
      <c r="D33" s="76" t="s">
        <v>74</v>
      </c>
      <c r="E33" s="76" t="s">
        <v>3</v>
      </c>
      <c r="F33" s="104">
        <v>100</v>
      </c>
      <c r="G33" s="78"/>
      <c r="H33" s="78">
        <f t="shared" si="0"/>
        <v>0</v>
      </c>
      <c r="I33" s="106"/>
      <c r="J33" s="111"/>
      <c r="K33" s="111"/>
      <c r="L33" s="88"/>
      <c r="M33" s="89"/>
      <c r="O33" s="3"/>
      <c r="P33" s="3"/>
      <c r="Q33" s="3"/>
      <c r="R33" s="3"/>
      <c r="S33" s="3"/>
      <c r="T33" s="3"/>
      <c r="U33" s="3"/>
      <c r="V33" s="3"/>
    </row>
    <row r="34" spans="1:22" ht="15">
      <c r="A34" s="74">
        <v>28</v>
      </c>
      <c r="B34" s="75" t="s">
        <v>75</v>
      </c>
      <c r="C34" s="143"/>
      <c r="D34" s="82" t="s">
        <v>74</v>
      </c>
      <c r="E34" s="76" t="s">
        <v>3</v>
      </c>
      <c r="F34" s="104">
        <v>450</v>
      </c>
      <c r="G34" s="78"/>
      <c r="H34" s="78">
        <f t="shared" si="0"/>
        <v>0</v>
      </c>
      <c r="I34" s="106"/>
      <c r="J34" s="111"/>
      <c r="K34" s="111"/>
      <c r="L34" s="88"/>
      <c r="M34" s="89"/>
      <c r="O34" s="3"/>
      <c r="P34" s="3"/>
      <c r="Q34" s="3"/>
      <c r="R34" s="3"/>
      <c r="S34" s="3"/>
      <c r="T34" s="3"/>
      <c r="U34" s="3"/>
      <c r="V34" s="3"/>
    </row>
    <row r="35" spans="1:22" ht="18" customHeight="1">
      <c r="A35" s="74">
        <v>29</v>
      </c>
      <c r="B35" s="75" t="s">
        <v>76</v>
      </c>
      <c r="C35" s="146"/>
      <c r="D35" s="76" t="s">
        <v>10</v>
      </c>
      <c r="E35" s="76" t="s">
        <v>3</v>
      </c>
      <c r="F35" s="104">
        <v>10</v>
      </c>
      <c r="G35" s="78"/>
      <c r="H35" s="78">
        <f t="shared" si="0"/>
        <v>0</v>
      </c>
      <c r="I35" s="106"/>
      <c r="J35" s="111"/>
      <c r="K35" s="111"/>
      <c r="L35" s="88"/>
      <c r="M35" s="89"/>
      <c r="O35" s="3"/>
      <c r="P35" s="3"/>
      <c r="Q35" s="3"/>
      <c r="R35" s="3"/>
      <c r="S35" s="3"/>
      <c r="T35" s="3"/>
      <c r="U35" s="3"/>
      <c r="V35" s="3"/>
    </row>
    <row r="36" spans="1:22" ht="24">
      <c r="A36" s="74">
        <v>30</v>
      </c>
      <c r="B36" s="75" t="s">
        <v>77</v>
      </c>
      <c r="C36" s="146"/>
      <c r="D36" s="76" t="s">
        <v>33</v>
      </c>
      <c r="E36" s="76" t="s">
        <v>3</v>
      </c>
      <c r="F36" s="104">
        <v>10</v>
      </c>
      <c r="G36" s="78"/>
      <c r="H36" s="78">
        <f t="shared" si="0"/>
        <v>0</v>
      </c>
      <c r="I36" s="106"/>
      <c r="J36" s="111"/>
      <c r="K36" s="111"/>
      <c r="L36" s="88"/>
      <c r="M36" s="89"/>
      <c r="O36" s="3"/>
      <c r="P36" s="3"/>
      <c r="Q36" s="3"/>
      <c r="R36" s="3"/>
      <c r="S36" s="3"/>
      <c r="T36" s="3"/>
      <c r="U36" s="3"/>
      <c r="V36" s="3"/>
    </row>
    <row r="37" spans="1:22" ht="15">
      <c r="A37" s="74">
        <v>31</v>
      </c>
      <c r="B37" s="75" t="s">
        <v>78</v>
      </c>
      <c r="C37" s="146"/>
      <c r="D37" s="76" t="s">
        <v>33</v>
      </c>
      <c r="E37" s="76" t="s">
        <v>3</v>
      </c>
      <c r="F37" s="104">
        <v>150</v>
      </c>
      <c r="G37" s="78"/>
      <c r="H37" s="78">
        <f t="shared" si="0"/>
        <v>0</v>
      </c>
      <c r="I37" s="106"/>
      <c r="J37" s="111"/>
      <c r="K37" s="111"/>
      <c r="L37" s="88"/>
      <c r="M37" s="89"/>
      <c r="O37" s="3"/>
      <c r="P37" s="3"/>
      <c r="Q37" s="3"/>
      <c r="R37" s="3"/>
      <c r="S37" s="3"/>
      <c r="T37" s="3"/>
      <c r="U37" s="3"/>
      <c r="V37" s="3"/>
    </row>
    <row r="38" spans="1:22" ht="15">
      <c r="A38" s="74">
        <v>32</v>
      </c>
      <c r="B38" s="75" t="s">
        <v>79</v>
      </c>
      <c r="C38" s="146"/>
      <c r="D38" s="82" t="s">
        <v>80</v>
      </c>
      <c r="E38" s="76" t="s">
        <v>3</v>
      </c>
      <c r="F38" s="104">
        <v>100</v>
      </c>
      <c r="G38" s="78"/>
      <c r="H38" s="78">
        <f t="shared" si="0"/>
        <v>0</v>
      </c>
      <c r="I38" s="106"/>
      <c r="J38" s="111"/>
      <c r="K38" s="111"/>
      <c r="L38" s="88"/>
      <c r="M38" s="89"/>
      <c r="O38" s="3"/>
      <c r="P38" s="3"/>
      <c r="Q38" s="3"/>
      <c r="R38" s="3"/>
      <c r="S38" s="3"/>
      <c r="T38" s="3"/>
      <c r="U38" s="3"/>
      <c r="V38" s="3"/>
    </row>
    <row r="39" spans="1:22" ht="15">
      <c r="A39" s="74">
        <v>33</v>
      </c>
      <c r="B39" s="75" t="s">
        <v>79</v>
      </c>
      <c r="C39" s="146"/>
      <c r="D39" s="82" t="s">
        <v>66</v>
      </c>
      <c r="E39" s="76" t="s">
        <v>3</v>
      </c>
      <c r="F39" s="104">
        <v>70</v>
      </c>
      <c r="G39" s="78"/>
      <c r="H39" s="78">
        <f t="shared" si="0"/>
        <v>0</v>
      </c>
      <c r="I39" s="106"/>
      <c r="J39" s="111"/>
      <c r="K39" s="111"/>
      <c r="L39" s="88"/>
      <c r="M39" s="89"/>
      <c r="O39" s="3"/>
      <c r="P39" s="3"/>
      <c r="Q39" s="3"/>
      <c r="R39" s="3"/>
      <c r="S39" s="3"/>
      <c r="T39" s="3"/>
      <c r="U39" s="3"/>
      <c r="V39" s="3"/>
    </row>
    <row r="40" spans="1:22" ht="24">
      <c r="A40" s="74">
        <v>34</v>
      </c>
      <c r="B40" s="75" t="s">
        <v>142</v>
      </c>
      <c r="C40" s="143"/>
      <c r="D40" s="82" t="s">
        <v>81</v>
      </c>
      <c r="E40" s="76" t="s">
        <v>3</v>
      </c>
      <c r="F40" s="104">
        <v>100</v>
      </c>
      <c r="G40" s="78"/>
      <c r="H40" s="78">
        <f t="shared" si="0"/>
        <v>0</v>
      </c>
      <c r="I40" s="106"/>
      <c r="J40" s="111"/>
      <c r="K40" s="111"/>
      <c r="L40" s="88"/>
      <c r="M40" s="89"/>
      <c r="O40" s="3"/>
      <c r="P40" s="3"/>
      <c r="Q40" s="3"/>
      <c r="R40" s="3"/>
      <c r="S40" s="3"/>
      <c r="T40" s="3"/>
      <c r="U40" s="3"/>
      <c r="V40" s="3"/>
    </row>
    <row r="41" spans="1:22" ht="24">
      <c r="A41" s="74">
        <v>35</v>
      </c>
      <c r="B41" s="75" t="s">
        <v>82</v>
      </c>
      <c r="C41" s="143"/>
      <c r="D41" s="82" t="s">
        <v>83</v>
      </c>
      <c r="E41" s="76" t="s">
        <v>3</v>
      </c>
      <c r="F41" s="104">
        <v>700</v>
      </c>
      <c r="G41" s="78"/>
      <c r="H41" s="78">
        <f t="shared" si="0"/>
        <v>0</v>
      </c>
      <c r="I41" s="106"/>
      <c r="J41" s="111"/>
      <c r="K41" s="111"/>
      <c r="L41" s="88"/>
      <c r="M41" s="89"/>
      <c r="O41" s="3"/>
      <c r="P41" s="3"/>
      <c r="Q41" s="3"/>
      <c r="R41" s="3"/>
      <c r="S41" s="3"/>
      <c r="T41" s="3"/>
      <c r="U41" s="3"/>
      <c r="V41" s="3"/>
    </row>
    <row r="42" spans="1:22" ht="15">
      <c r="A42" s="74">
        <v>36</v>
      </c>
      <c r="B42" s="75" t="s">
        <v>129</v>
      </c>
      <c r="C42" s="143"/>
      <c r="D42" s="82" t="s">
        <v>84</v>
      </c>
      <c r="E42" s="76" t="s">
        <v>3</v>
      </c>
      <c r="F42" s="104">
        <v>100</v>
      </c>
      <c r="G42" s="78"/>
      <c r="H42" s="78">
        <f t="shared" si="0"/>
        <v>0</v>
      </c>
      <c r="I42" s="106"/>
      <c r="J42" s="111"/>
      <c r="K42" s="111"/>
      <c r="L42" s="88"/>
      <c r="M42" s="89"/>
      <c r="O42" s="3"/>
      <c r="P42" s="3"/>
      <c r="Q42" s="3"/>
      <c r="R42" s="3"/>
      <c r="S42" s="3"/>
      <c r="T42" s="3"/>
      <c r="U42" s="3"/>
      <c r="V42" s="3"/>
    </row>
    <row r="43" spans="1:22" ht="24">
      <c r="A43" s="74">
        <v>37</v>
      </c>
      <c r="B43" s="75" t="s">
        <v>124</v>
      </c>
      <c r="C43" s="143"/>
      <c r="D43" s="123" t="s">
        <v>123</v>
      </c>
      <c r="E43" s="76" t="s">
        <v>3</v>
      </c>
      <c r="F43" s="105">
        <v>50</v>
      </c>
      <c r="G43" s="78"/>
      <c r="H43" s="78">
        <f t="shared" si="0"/>
        <v>0</v>
      </c>
      <c r="I43" s="106"/>
      <c r="J43" s="111"/>
      <c r="K43" s="108"/>
      <c r="L43" s="88"/>
      <c r="M43" s="89"/>
      <c r="O43" s="3"/>
      <c r="P43" s="3"/>
      <c r="Q43" s="3"/>
      <c r="R43" s="3"/>
      <c r="S43" s="3"/>
      <c r="T43" s="3"/>
      <c r="U43" s="3"/>
      <c r="V43" s="3"/>
    </row>
    <row r="44" spans="1:22" ht="15">
      <c r="A44" s="74">
        <v>38</v>
      </c>
      <c r="B44" s="75" t="s">
        <v>130</v>
      </c>
      <c r="C44" s="143"/>
      <c r="D44" s="82" t="s">
        <v>200</v>
      </c>
      <c r="E44" s="76" t="s">
        <v>3</v>
      </c>
      <c r="F44" s="104">
        <v>500</v>
      </c>
      <c r="G44" s="78"/>
      <c r="H44" s="78">
        <f t="shared" si="0"/>
        <v>0</v>
      </c>
      <c r="I44" s="107"/>
      <c r="J44" s="111"/>
      <c r="K44" s="111"/>
      <c r="L44" s="85"/>
      <c r="O44" s="3"/>
      <c r="P44" s="3"/>
      <c r="Q44" s="3"/>
      <c r="R44" s="3"/>
      <c r="S44" s="3"/>
      <c r="T44" s="3"/>
      <c r="U44" s="3"/>
      <c r="V44" s="3"/>
    </row>
    <row r="45" spans="1:22" s="14" customFormat="1" ht="15.75">
      <c r="A45" s="74">
        <v>39</v>
      </c>
      <c r="B45" s="75" t="s">
        <v>131</v>
      </c>
      <c r="C45" s="143"/>
      <c r="D45" s="82" t="s">
        <v>69</v>
      </c>
      <c r="E45" s="76" t="s">
        <v>3</v>
      </c>
      <c r="F45" s="104">
        <v>60</v>
      </c>
      <c r="G45" s="78"/>
      <c r="H45" s="78">
        <f t="shared" si="0"/>
        <v>0</v>
      </c>
      <c r="I45" s="106"/>
      <c r="J45" s="111"/>
      <c r="K45" s="111"/>
      <c r="L45" s="88"/>
      <c r="M45" s="101"/>
      <c r="N45" s="3"/>
      <c r="O45" s="3"/>
      <c r="P45" s="3"/>
      <c r="Q45" s="3"/>
      <c r="R45" s="3"/>
      <c r="S45" s="3"/>
      <c r="T45" s="3"/>
      <c r="U45" s="3"/>
      <c r="V45" s="101"/>
    </row>
    <row r="46" spans="1:22" s="15" customFormat="1" ht="15.75">
      <c r="A46" s="74">
        <v>40</v>
      </c>
      <c r="B46" s="75" t="s">
        <v>34</v>
      </c>
      <c r="C46" s="146"/>
      <c r="D46" s="102" t="s">
        <v>171</v>
      </c>
      <c r="E46" s="76" t="s">
        <v>3</v>
      </c>
      <c r="F46" s="104">
        <v>300</v>
      </c>
      <c r="G46" s="78"/>
      <c r="H46" s="78">
        <f t="shared" si="0"/>
        <v>0</v>
      </c>
      <c r="I46" s="106"/>
      <c r="J46" s="111"/>
      <c r="K46" s="111"/>
      <c r="L46" s="88"/>
      <c r="M46" s="16"/>
      <c r="N46" s="3"/>
      <c r="O46" s="3"/>
      <c r="P46" s="3"/>
      <c r="Q46" s="3"/>
      <c r="R46" s="3"/>
      <c r="S46" s="3"/>
      <c r="T46" s="3"/>
      <c r="U46" s="3"/>
      <c r="V46" s="16"/>
    </row>
    <row r="47" spans="1:22" s="15" customFormat="1" ht="15.75">
      <c r="A47" s="74">
        <v>41</v>
      </c>
      <c r="B47" s="75" t="s">
        <v>132</v>
      </c>
      <c r="C47" s="143"/>
      <c r="D47" s="82" t="s">
        <v>85</v>
      </c>
      <c r="E47" s="76" t="s">
        <v>3</v>
      </c>
      <c r="F47" s="104">
        <v>100</v>
      </c>
      <c r="G47" s="78"/>
      <c r="H47" s="78">
        <f t="shared" si="0"/>
        <v>0</v>
      </c>
      <c r="I47" s="106"/>
      <c r="J47" s="111"/>
      <c r="K47" s="111"/>
      <c r="L47" s="88"/>
      <c r="M47" s="16"/>
      <c r="N47" s="3"/>
      <c r="O47" s="3"/>
      <c r="P47" s="3"/>
      <c r="Q47" s="3"/>
      <c r="R47" s="3"/>
      <c r="S47" s="3"/>
      <c r="T47" s="3"/>
      <c r="U47" s="3"/>
      <c r="V47" s="16"/>
    </row>
    <row r="48" spans="1:21" s="15" customFormat="1" ht="15.75">
      <c r="A48" s="74">
        <v>42</v>
      </c>
      <c r="B48" s="75" t="s">
        <v>86</v>
      </c>
      <c r="C48" s="143"/>
      <c r="D48" s="76" t="s">
        <v>66</v>
      </c>
      <c r="E48" s="76" t="s">
        <v>3</v>
      </c>
      <c r="F48" s="104">
        <v>300</v>
      </c>
      <c r="G48" s="78"/>
      <c r="H48" s="78">
        <f t="shared" si="0"/>
        <v>0</v>
      </c>
      <c r="I48" s="106"/>
      <c r="J48" s="111"/>
      <c r="K48" s="111"/>
      <c r="L48" s="88"/>
      <c r="M48" s="16"/>
      <c r="N48" s="3"/>
      <c r="O48" s="3"/>
      <c r="P48" s="3"/>
      <c r="Q48" s="3"/>
      <c r="R48" s="3"/>
      <c r="S48" s="3"/>
      <c r="T48" s="3"/>
      <c r="U48" s="3"/>
    </row>
    <row r="49" spans="1:21" s="15" customFormat="1" ht="15.75">
      <c r="A49" s="74">
        <v>43</v>
      </c>
      <c r="B49" s="75" t="s">
        <v>87</v>
      </c>
      <c r="C49" s="143"/>
      <c r="D49" s="82" t="s">
        <v>2</v>
      </c>
      <c r="E49" s="76" t="s">
        <v>3</v>
      </c>
      <c r="F49" s="104">
        <v>50</v>
      </c>
      <c r="G49" s="78"/>
      <c r="H49" s="78">
        <f t="shared" si="0"/>
        <v>0</v>
      </c>
      <c r="I49" s="106"/>
      <c r="J49" s="111"/>
      <c r="K49" s="111"/>
      <c r="L49" s="88"/>
      <c r="M49" s="16"/>
      <c r="N49" s="3"/>
      <c r="O49" s="3"/>
      <c r="P49" s="3"/>
      <c r="Q49" s="3"/>
      <c r="R49" s="3"/>
      <c r="S49" s="3"/>
      <c r="T49" s="3"/>
      <c r="U49" s="3"/>
    </row>
    <row r="50" spans="1:21" s="15" customFormat="1" ht="15.75">
      <c r="A50" s="74">
        <v>44</v>
      </c>
      <c r="B50" s="75" t="s">
        <v>88</v>
      </c>
      <c r="C50" s="143"/>
      <c r="D50" s="123" t="s">
        <v>66</v>
      </c>
      <c r="E50" s="102" t="s">
        <v>3</v>
      </c>
      <c r="F50" s="105">
        <v>150</v>
      </c>
      <c r="G50" s="103"/>
      <c r="H50" s="78">
        <f t="shared" si="0"/>
        <v>0</v>
      </c>
      <c r="I50" s="106"/>
      <c r="J50" s="111"/>
      <c r="K50" s="112"/>
      <c r="L50" s="88"/>
      <c r="M50" s="16"/>
      <c r="N50" s="3"/>
      <c r="O50" s="3"/>
      <c r="P50" s="3"/>
      <c r="Q50" s="3"/>
      <c r="R50" s="3"/>
      <c r="S50" s="3"/>
      <c r="T50" s="3"/>
      <c r="U50" s="3"/>
    </row>
    <row r="51" spans="1:21" s="17" customFormat="1" ht="15.75">
      <c r="A51" s="74">
        <v>45</v>
      </c>
      <c r="B51" s="77" t="s">
        <v>89</v>
      </c>
      <c r="C51" s="143"/>
      <c r="D51" s="76" t="s">
        <v>2</v>
      </c>
      <c r="E51" s="102" t="s">
        <v>3</v>
      </c>
      <c r="F51" s="104">
        <v>30</v>
      </c>
      <c r="G51" s="78"/>
      <c r="H51" s="78">
        <f t="shared" si="0"/>
        <v>0</v>
      </c>
      <c r="I51" s="106"/>
      <c r="J51" s="111"/>
      <c r="K51" s="112"/>
      <c r="L51" s="88"/>
      <c r="M51" s="16"/>
      <c r="N51" s="3"/>
      <c r="O51" s="3"/>
      <c r="P51" s="3"/>
      <c r="Q51" s="3"/>
      <c r="R51" s="3"/>
      <c r="S51" s="3"/>
      <c r="T51" s="3"/>
      <c r="U51" s="3"/>
    </row>
    <row r="52" spans="1:21" s="15" customFormat="1" ht="15.75">
      <c r="A52" s="74">
        <v>46</v>
      </c>
      <c r="B52" s="77" t="s">
        <v>90</v>
      </c>
      <c r="C52" s="143"/>
      <c r="D52" s="76" t="s">
        <v>2</v>
      </c>
      <c r="E52" s="102" t="s">
        <v>3</v>
      </c>
      <c r="F52" s="104">
        <v>30</v>
      </c>
      <c r="G52" s="78"/>
      <c r="H52" s="78">
        <f t="shared" si="0"/>
        <v>0</v>
      </c>
      <c r="I52" s="106"/>
      <c r="J52" s="111"/>
      <c r="K52" s="112"/>
      <c r="L52" s="88"/>
      <c r="M52" s="16"/>
      <c r="N52" s="3"/>
      <c r="O52" s="3"/>
      <c r="P52" s="3"/>
      <c r="Q52" s="3"/>
      <c r="R52" s="3"/>
      <c r="S52" s="3"/>
      <c r="T52" s="3"/>
      <c r="U52" s="3"/>
    </row>
    <row r="53" spans="1:21" s="15" customFormat="1" ht="15.75">
      <c r="A53" s="74">
        <v>47</v>
      </c>
      <c r="B53" s="77" t="s">
        <v>91</v>
      </c>
      <c r="C53" s="143"/>
      <c r="D53" s="76" t="s">
        <v>2</v>
      </c>
      <c r="E53" s="102" t="s">
        <v>3</v>
      </c>
      <c r="F53" s="104">
        <v>30</v>
      </c>
      <c r="G53" s="78"/>
      <c r="H53" s="78">
        <f t="shared" si="0"/>
        <v>0</v>
      </c>
      <c r="I53" s="106"/>
      <c r="J53" s="111"/>
      <c r="K53" s="112"/>
      <c r="L53" s="88"/>
      <c r="M53" s="16"/>
      <c r="N53" s="3"/>
      <c r="O53" s="3"/>
      <c r="P53" s="3"/>
      <c r="Q53" s="3"/>
      <c r="R53" s="3"/>
      <c r="S53" s="3"/>
      <c r="T53" s="3"/>
      <c r="U53" s="3"/>
    </row>
    <row r="54" spans="1:21" s="15" customFormat="1" ht="15.75">
      <c r="A54" s="74">
        <v>48</v>
      </c>
      <c r="B54" s="77" t="s">
        <v>92</v>
      </c>
      <c r="C54" s="143"/>
      <c r="D54" s="76" t="s">
        <v>2</v>
      </c>
      <c r="E54" s="102" t="s">
        <v>3</v>
      </c>
      <c r="F54" s="104">
        <v>30</v>
      </c>
      <c r="G54" s="78"/>
      <c r="H54" s="78">
        <f t="shared" si="0"/>
        <v>0</v>
      </c>
      <c r="I54" s="106"/>
      <c r="J54" s="111"/>
      <c r="K54" s="112"/>
      <c r="L54" s="88"/>
      <c r="M54" s="16"/>
      <c r="N54" s="3"/>
      <c r="O54" s="3"/>
      <c r="P54" s="3"/>
      <c r="Q54" s="3"/>
      <c r="R54" s="3"/>
      <c r="S54" s="3"/>
      <c r="T54" s="3"/>
      <c r="U54" s="3"/>
    </row>
    <row r="55" spans="1:21" s="15" customFormat="1" ht="15.75">
      <c r="A55" s="74">
        <v>49</v>
      </c>
      <c r="B55" s="77" t="s">
        <v>93</v>
      </c>
      <c r="C55" s="143"/>
      <c r="D55" s="76" t="s">
        <v>2</v>
      </c>
      <c r="E55" s="102" t="s">
        <v>3</v>
      </c>
      <c r="F55" s="104">
        <v>30</v>
      </c>
      <c r="G55" s="78"/>
      <c r="H55" s="78">
        <f t="shared" si="0"/>
        <v>0</v>
      </c>
      <c r="I55" s="106"/>
      <c r="J55" s="111"/>
      <c r="K55" s="112"/>
      <c r="L55" s="88"/>
      <c r="M55" s="16"/>
      <c r="N55" s="3"/>
      <c r="O55" s="3"/>
      <c r="P55" s="3"/>
      <c r="Q55" s="3"/>
      <c r="R55" s="3"/>
      <c r="S55" s="3"/>
      <c r="T55" s="3"/>
      <c r="U55" s="3"/>
    </row>
    <row r="56" spans="1:21" ht="15.75">
      <c r="A56" s="74">
        <v>50</v>
      </c>
      <c r="B56" s="75" t="s">
        <v>94</v>
      </c>
      <c r="C56" s="143"/>
      <c r="D56" s="123" t="s">
        <v>95</v>
      </c>
      <c r="E56" s="102" t="s">
        <v>3</v>
      </c>
      <c r="F56" s="105">
        <v>100</v>
      </c>
      <c r="G56" s="103"/>
      <c r="H56" s="78">
        <f t="shared" si="0"/>
        <v>0</v>
      </c>
      <c r="I56" s="106"/>
      <c r="J56" s="111"/>
      <c r="K56" s="112"/>
      <c r="L56" s="88"/>
      <c r="M56" s="16"/>
      <c r="O56" s="3"/>
      <c r="P56" s="3"/>
      <c r="Q56" s="3"/>
      <c r="R56" s="3"/>
      <c r="S56" s="3"/>
      <c r="T56" s="3"/>
      <c r="U56" s="3"/>
    </row>
    <row r="57" spans="1:21" ht="15.75">
      <c r="A57" s="74">
        <v>51</v>
      </c>
      <c r="B57" s="75" t="s">
        <v>96</v>
      </c>
      <c r="C57" s="146"/>
      <c r="D57" s="102" t="s">
        <v>97</v>
      </c>
      <c r="E57" s="102" t="s">
        <v>3</v>
      </c>
      <c r="F57" s="105">
        <v>250</v>
      </c>
      <c r="G57" s="103"/>
      <c r="H57" s="78">
        <f t="shared" si="0"/>
        <v>0</v>
      </c>
      <c r="I57" s="106"/>
      <c r="J57" s="111"/>
      <c r="K57" s="112"/>
      <c r="L57" s="88"/>
      <c r="M57" s="16"/>
      <c r="O57" s="3"/>
      <c r="P57" s="3"/>
      <c r="Q57" s="3"/>
      <c r="R57" s="3"/>
      <c r="S57" s="3"/>
      <c r="T57" s="3"/>
      <c r="U57" s="3"/>
    </row>
    <row r="58" spans="1:21" ht="15.75">
      <c r="A58" s="74">
        <v>52</v>
      </c>
      <c r="B58" s="75" t="s">
        <v>98</v>
      </c>
      <c r="C58" s="143"/>
      <c r="D58" s="123" t="s">
        <v>99</v>
      </c>
      <c r="E58" s="102" t="s">
        <v>3</v>
      </c>
      <c r="F58" s="105">
        <v>1000</v>
      </c>
      <c r="G58" s="103"/>
      <c r="H58" s="78">
        <f t="shared" si="0"/>
        <v>0</v>
      </c>
      <c r="I58" s="106"/>
      <c r="J58" s="111"/>
      <c r="K58" s="112"/>
      <c r="L58" s="88"/>
      <c r="M58" s="16"/>
      <c r="O58" s="3"/>
      <c r="P58" s="3"/>
      <c r="Q58" s="3"/>
      <c r="R58" s="3"/>
      <c r="S58" s="3"/>
      <c r="T58" s="3"/>
      <c r="U58" s="3"/>
    </row>
    <row r="59" spans="1:21" ht="15.75">
      <c r="A59" s="74">
        <v>53</v>
      </c>
      <c r="B59" s="75" t="s">
        <v>100</v>
      </c>
      <c r="C59" s="143"/>
      <c r="D59" s="76" t="s">
        <v>99</v>
      </c>
      <c r="E59" s="102" t="s">
        <v>3</v>
      </c>
      <c r="F59" s="104">
        <v>70</v>
      </c>
      <c r="G59" s="78"/>
      <c r="H59" s="78">
        <f t="shared" si="0"/>
        <v>0</v>
      </c>
      <c r="I59" s="106"/>
      <c r="J59" s="111"/>
      <c r="K59" s="111"/>
      <c r="L59" s="88"/>
      <c r="M59" s="16"/>
      <c r="O59" s="3"/>
      <c r="P59" s="3"/>
      <c r="Q59" s="3"/>
      <c r="R59" s="3"/>
      <c r="S59" s="3"/>
      <c r="T59" s="3"/>
      <c r="U59" s="3"/>
    </row>
    <row r="60" spans="1:21" ht="15.75">
      <c r="A60" s="74">
        <v>54</v>
      </c>
      <c r="B60" s="75" t="s">
        <v>133</v>
      </c>
      <c r="C60" s="143"/>
      <c r="D60" s="123" t="s">
        <v>201</v>
      </c>
      <c r="E60" s="102" t="s">
        <v>3</v>
      </c>
      <c r="F60" s="105">
        <v>1400</v>
      </c>
      <c r="G60" s="103"/>
      <c r="H60" s="78">
        <f t="shared" si="0"/>
        <v>0</v>
      </c>
      <c r="I60" s="106"/>
      <c r="J60" s="111"/>
      <c r="K60" s="112"/>
      <c r="L60" s="88"/>
      <c r="M60" s="16"/>
      <c r="O60" s="3"/>
      <c r="P60" s="3"/>
      <c r="Q60" s="3"/>
      <c r="R60" s="3"/>
      <c r="S60" s="3"/>
      <c r="T60" s="3"/>
      <c r="U60" s="3"/>
    </row>
    <row r="61" spans="1:21" ht="15.75">
      <c r="A61" s="74">
        <v>55</v>
      </c>
      <c r="B61" s="75" t="s">
        <v>135</v>
      </c>
      <c r="C61" s="143"/>
      <c r="D61" s="123" t="s">
        <v>201</v>
      </c>
      <c r="E61" s="102" t="s">
        <v>3</v>
      </c>
      <c r="F61" s="105">
        <v>1400</v>
      </c>
      <c r="G61" s="103"/>
      <c r="H61" s="78">
        <f t="shared" si="0"/>
        <v>0</v>
      </c>
      <c r="I61" s="106"/>
      <c r="J61" s="111"/>
      <c r="K61" s="112"/>
      <c r="L61" s="88"/>
      <c r="M61" s="16"/>
      <c r="O61" s="3"/>
      <c r="P61" s="3"/>
      <c r="Q61" s="3"/>
      <c r="R61" s="3"/>
      <c r="S61" s="3"/>
      <c r="T61" s="3"/>
      <c r="U61" s="3"/>
    </row>
    <row r="62" spans="1:21" ht="15.75">
      <c r="A62" s="74">
        <v>56</v>
      </c>
      <c r="B62" s="75" t="s">
        <v>134</v>
      </c>
      <c r="C62" s="143"/>
      <c r="D62" s="123" t="s">
        <v>201</v>
      </c>
      <c r="E62" s="102" t="s">
        <v>3</v>
      </c>
      <c r="F62" s="105">
        <v>1400</v>
      </c>
      <c r="G62" s="103"/>
      <c r="H62" s="78">
        <f t="shared" si="0"/>
        <v>0</v>
      </c>
      <c r="I62" s="106"/>
      <c r="J62" s="111"/>
      <c r="K62" s="112"/>
      <c r="L62" s="88"/>
      <c r="M62" s="16"/>
      <c r="O62" s="3"/>
      <c r="P62" s="3"/>
      <c r="Q62" s="3"/>
      <c r="R62" s="3"/>
      <c r="S62" s="3"/>
      <c r="T62" s="3"/>
      <c r="U62" s="3"/>
    </row>
    <row r="63" spans="1:21" ht="15.75">
      <c r="A63" s="74">
        <v>57</v>
      </c>
      <c r="B63" s="77" t="s">
        <v>101</v>
      </c>
      <c r="C63" s="143"/>
      <c r="D63" s="76" t="s">
        <v>71</v>
      </c>
      <c r="E63" s="102" t="s">
        <v>3</v>
      </c>
      <c r="F63" s="104">
        <v>30</v>
      </c>
      <c r="G63" s="78"/>
      <c r="H63" s="78">
        <f t="shared" si="0"/>
        <v>0</v>
      </c>
      <c r="I63" s="106"/>
      <c r="J63" s="111"/>
      <c r="K63" s="108"/>
      <c r="L63" s="88"/>
      <c r="M63" s="16"/>
      <c r="O63" s="3"/>
      <c r="P63" s="3"/>
      <c r="Q63" s="3"/>
      <c r="R63" s="3"/>
      <c r="S63" s="3"/>
      <c r="T63" s="3"/>
      <c r="U63" s="3"/>
    </row>
    <row r="64" spans="1:21" ht="15.75">
      <c r="A64" s="74">
        <v>58</v>
      </c>
      <c r="B64" s="75" t="s">
        <v>102</v>
      </c>
      <c r="C64" s="143"/>
      <c r="D64" s="123" t="s">
        <v>66</v>
      </c>
      <c r="E64" s="102" t="s">
        <v>3</v>
      </c>
      <c r="F64" s="105">
        <v>10</v>
      </c>
      <c r="G64" s="103"/>
      <c r="H64" s="78">
        <f t="shared" si="0"/>
        <v>0</v>
      </c>
      <c r="I64" s="106"/>
      <c r="J64" s="111"/>
      <c r="K64" s="112"/>
      <c r="L64" s="88"/>
      <c r="M64" s="16"/>
      <c r="O64" s="3"/>
      <c r="P64" s="3"/>
      <c r="Q64" s="3"/>
      <c r="R64" s="3"/>
      <c r="S64" s="3"/>
      <c r="T64" s="3"/>
      <c r="U64" s="3"/>
    </row>
    <row r="65" spans="1:21" ht="15.75">
      <c r="A65" s="74">
        <v>59</v>
      </c>
      <c r="B65" s="75" t="s">
        <v>103</v>
      </c>
      <c r="C65" s="147"/>
      <c r="D65" s="123" t="s">
        <v>104</v>
      </c>
      <c r="E65" s="102" t="s">
        <v>3</v>
      </c>
      <c r="F65" s="105">
        <v>30</v>
      </c>
      <c r="G65" s="103"/>
      <c r="H65" s="78">
        <f t="shared" si="0"/>
        <v>0</v>
      </c>
      <c r="I65" s="106"/>
      <c r="J65" s="111"/>
      <c r="K65" s="112"/>
      <c r="L65" s="88"/>
      <c r="M65" s="16"/>
      <c r="O65" s="3"/>
      <c r="P65" s="3"/>
      <c r="Q65" s="3"/>
      <c r="R65" s="3"/>
      <c r="S65" s="3"/>
      <c r="T65" s="3"/>
      <c r="U65" s="3"/>
    </row>
    <row r="66" spans="1:21" ht="24">
      <c r="A66" s="74">
        <v>60</v>
      </c>
      <c r="B66" s="75" t="s">
        <v>184</v>
      </c>
      <c r="C66" s="143"/>
      <c r="D66" s="123" t="s">
        <v>123</v>
      </c>
      <c r="E66" s="102" t="s">
        <v>3</v>
      </c>
      <c r="F66" s="105">
        <v>60</v>
      </c>
      <c r="G66" s="78"/>
      <c r="H66" s="78">
        <f t="shared" si="0"/>
        <v>0</v>
      </c>
      <c r="I66" s="106"/>
      <c r="J66" s="111"/>
      <c r="K66" s="112"/>
      <c r="L66" s="88"/>
      <c r="M66" s="16"/>
      <c r="O66" s="3"/>
      <c r="P66" s="3"/>
      <c r="Q66" s="3"/>
      <c r="R66" s="3"/>
      <c r="S66" s="3"/>
      <c r="T66" s="3"/>
      <c r="U66" s="3"/>
    </row>
    <row r="67" spans="1:21" ht="15.75">
      <c r="A67" s="74">
        <v>61</v>
      </c>
      <c r="B67" s="77" t="s">
        <v>105</v>
      </c>
      <c r="C67" s="143"/>
      <c r="D67" s="76" t="s">
        <v>99</v>
      </c>
      <c r="E67" s="102" t="s">
        <v>3</v>
      </c>
      <c r="F67" s="104">
        <v>400</v>
      </c>
      <c r="G67" s="78"/>
      <c r="H67" s="78">
        <f t="shared" si="0"/>
        <v>0</v>
      </c>
      <c r="I67" s="106"/>
      <c r="J67" s="111"/>
      <c r="K67" s="112"/>
      <c r="L67" s="88"/>
      <c r="M67" s="16"/>
      <c r="O67" s="3"/>
      <c r="P67" s="3"/>
      <c r="Q67" s="3"/>
      <c r="R67" s="3"/>
      <c r="S67" s="3"/>
      <c r="T67" s="3"/>
      <c r="U67" s="3"/>
    </row>
    <row r="68" spans="1:21" ht="15.75">
      <c r="A68" s="74">
        <v>62</v>
      </c>
      <c r="B68" s="75" t="s">
        <v>106</v>
      </c>
      <c r="C68" s="143"/>
      <c r="D68" s="76" t="s">
        <v>107</v>
      </c>
      <c r="E68" s="102" t="s">
        <v>3</v>
      </c>
      <c r="F68" s="104">
        <v>20</v>
      </c>
      <c r="G68" s="78"/>
      <c r="H68" s="78">
        <f t="shared" si="0"/>
        <v>0</v>
      </c>
      <c r="I68" s="106"/>
      <c r="J68" s="111"/>
      <c r="K68" s="111"/>
      <c r="L68" s="88"/>
      <c r="M68" s="16"/>
      <c r="O68" s="3"/>
      <c r="P68" s="3"/>
      <c r="Q68" s="3"/>
      <c r="R68" s="3"/>
      <c r="S68" s="3"/>
      <c r="T68" s="3"/>
      <c r="U68" s="3"/>
    </row>
    <row r="69" spans="1:21" ht="15.75">
      <c r="A69" s="74">
        <v>63</v>
      </c>
      <c r="B69" s="75" t="s">
        <v>136</v>
      </c>
      <c r="C69" s="143"/>
      <c r="D69" s="82" t="s">
        <v>108</v>
      </c>
      <c r="E69" s="102" t="s">
        <v>3</v>
      </c>
      <c r="F69" s="104">
        <v>400</v>
      </c>
      <c r="G69" s="78"/>
      <c r="H69" s="78">
        <f t="shared" si="0"/>
        <v>0</v>
      </c>
      <c r="I69" s="106"/>
      <c r="J69" s="111"/>
      <c r="K69" s="111"/>
      <c r="L69" s="88"/>
      <c r="M69" s="16"/>
      <c r="O69" s="3"/>
      <c r="P69" s="3"/>
      <c r="Q69" s="3"/>
      <c r="R69" s="3"/>
      <c r="S69" s="3"/>
      <c r="T69" s="3"/>
      <c r="U69" s="3"/>
    </row>
    <row r="70" spans="1:21" ht="24">
      <c r="A70" s="74">
        <v>64</v>
      </c>
      <c r="B70" s="75" t="s">
        <v>153</v>
      </c>
      <c r="C70" s="143"/>
      <c r="D70" s="82" t="s">
        <v>109</v>
      </c>
      <c r="E70" s="102" t="s">
        <v>3</v>
      </c>
      <c r="F70" s="104">
        <v>750</v>
      </c>
      <c r="G70" s="78"/>
      <c r="H70" s="78">
        <f t="shared" si="0"/>
        <v>0</v>
      </c>
      <c r="I70" s="106"/>
      <c r="J70" s="111"/>
      <c r="K70" s="111"/>
      <c r="L70" s="88"/>
      <c r="M70" s="16"/>
      <c r="O70" s="3"/>
      <c r="P70" s="3"/>
      <c r="Q70" s="3"/>
      <c r="R70" s="3"/>
      <c r="S70" s="3"/>
      <c r="T70" s="3"/>
      <c r="U70" s="3"/>
    </row>
    <row r="71" spans="1:21" ht="15.75">
      <c r="A71" s="74">
        <v>65</v>
      </c>
      <c r="B71" s="75" t="s">
        <v>110</v>
      </c>
      <c r="C71" s="146"/>
      <c r="D71" s="76" t="s">
        <v>107</v>
      </c>
      <c r="E71" s="102" t="s">
        <v>3</v>
      </c>
      <c r="F71" s="104">
        <v>15</v>
      </c>
      <c r="G71" s="78"/>
      <c r="H71" s="78">
        <f t="shared" si="0"/>
        <v>0</v>
      </c>
      <c r="I71" s="106"/>
      <c r="J71" s="111"/>
      <c r="K71" s="111"/>
      <c r="L71" s="88"/>
      <c r="M71" s="16"/>
      <c r="O71" s="3"/>
      <c r="P71" s="3"/>
      <c r="Q71" s="3"/>
      <c r="R71" s="3"/>
      <c r="S71" s="3"/>
      <c r="T71" s="3"/>
      <c r="U71" s="3"/>
    </row>
    <row r="72" spans="1:21" ht="15.75">
      <c r="A72" s="74">
        <v>66</v>
      </c>
      <c r="B72" s="126" t="s">
        <v>111</v>
      </c>
      <c r="C72" s="148"/>
      <c r="D72" s="127" t="s">
        <v>112</v>
      </c>
      <c r="E72" s="102" t="s">
        <v>3</v>
      </c>
      <c r="F72" s="128">
        <v>1000</v>
      </c>
      <c r="G72" s="78"/>
      <c r="H72" s="78">
        <f aca="true" t="shared" si="1" ref="H72:H82">G72*F72</f>
        <v>0</v>
      </c>
      <c r="I72" s="106"/>
      <c r="J72" s="111"/>
      <c r="K72" s="129"/>
      <c r="L72" s="88"/>
      <c r="M72" s="16"/>
      <c r="O72" s="3"/>
      <c r="P72" s="3"/>
      <c r="Q72" s="3"/>
      <c r="R72" s="3"/>
      <c r="S72" s="3"/>
      <c r="T72" s="3"/>
      <c r="U72" s="3"/>
    </row>
    <row r="73" spans="1:21" ht="15.75">
      <c r="A73" s="74">
        <v>67</v>
      </c>
      <c r="B73" s="77" t="s">
        <v>113</v>
      </c>
      <c r="C73" s="143"/>
      <c r="D73" s="76" t="s">
        <v>42</v>
      </c>
      <c r="E73" s="102" t="s">
        <v>3</v>
      </c>
      <c r="F73" s="128">
        <v>2000</v>
      </c>
      <c r="G73" s="78"/>
      <c r="H73" s="78">
        <f t="shared" si="1"/>
        <v>0</v>
      </c>
      <c r="I73" s="130"/>
      <c r="J73" s="111"/>
      <c r="K73" s="108"/>
      <c r="L73" s="88"/>
      <c r="M73" s="16"/>
      <c r="O73" s="3"/>
      <c r="P73" s="3"/>
      <c r="Q73" s="3"/>
      <c r="R73" s="3"/>
      <c r="S73" s="3"/>
      <c r="T73" s="3"/>
      <c r="U73" s="3"/>
    </row>
    <row r="74" spans="1:21" ht="15.75">
      <c r="A74" s="74">
        <v>68</v>
      </c>
      <c r="B74" s="77" t="s">
        <v>114</v>
      </c>
      <c r="C74" s="143"/>
      <c r="D74" s="76" t="s">
        <v>104</v>
      </c>
      <c r="E74" s="102" t="s">
        <v>3</v>
      </c>
      <c r="F74" s="128">
        <v>2000</v>
      </c>
      <c r="G74" s="78"/>
      <c r="H74" s="78">
        <f t="shared" si="1"/>
        <v>0</v>
      </c>
      <c r="I74" s="106"/>
      <c r="J74" s="111"/>
      <c r="K74" s="108"/>
      <c r="L74" s="88"/>
      <c r="M74" s="16"/>
      <c r="O74" s="3"/>
      <c r="P74" s="3"/>
      <c r="Q74" s="3"/>
      <c r="R74" s="3"/>
      <c r="S74" s="3"/>
      <c r="T74" s="3"/>
      <c r="U74" s="3"/>
    </row>
    <row r="75" spans="1:21" ht="24">
      <c r="A75" s="74">
        <v>69</v>
      </c>
      <c r="B75" s="75" t="s">
        <v>183</v>
      </c>
      <c r="C75" s="146"/>
      <c r="D75" s="102" t="s">
        <v>172</v>
      </c>
      <c r="E75" s="102" t="s">
        <v>3</v>
      </c>
      <c r="F75" s="104">
        <v>2000</v>
      </c>
      <c r="G75" s="78"/>
      <c r="H75" s="78">
        <f t="shared" si="1"/>
        <v>0</v>
      </c>
      <c r="I75" s="106"/>
      <c r="J75" s="111"/>
      <c r="K75" s="111"/>
      <c r="L75" s="88"/>
      <c r="M75" s="16"/>
      <c r="O75" s="3"/>
      <c r="P75" s="3"/>
      <c r="Q75" s="3"/>
      <c r="R75" s="3"/>
      <c r="S75" s="3"/>
      <c r="T75" s="3"/>
      <c r="U75" s="3"/>
    </row>
    <row r="76" spans="1:21" ht="15.75">
      <c r="A76" s="74">
        <v>70</v>
      </c>
      <c r="B76" s="75" t="s">
        <v>137</v>
      </c>
      <c r="C76" s="146"/>
      <c r="D76" s="76" t="s">
        <v>107</v>
      </c>
      <c r="E76" s="102" t="s">
        <v>3</v>
      </c>
      <c r="F76" s="104">
        <v>1500</v>
      </c>
      <c r="G76" s="78"/>
      <c r="H76" s="78">
        <f t="shared" si="1"/>
        <v>0</v>
      </c>
      <c r="I76" s="106"/>
      <c r="J76" s="111"/>
      <c r="K76" s="111"/>
      <c r="L76" s="88"/>
      <c r="M76" s="16"/>
      <c r="O76" s="3"/>
      <c r="P76" s="3"/>
      <c r="Q76" s="3"/>
      <c r="R76" s="3"/>
      <c r="S76" s="3"/>
      <c r="T76" s="3"/>
      <c r="U76" s="3"/>
    </row>
    <row r="77" spans="1:21" ht="15.75">
      <c r="A77" s="74">
        <v>71</v>
      </c>
      <c r="B77" s="75" t="s">
        <v>138</v>
      </c>
      <c r="C77" s="143"/>
      <c r="D77" s="82" t="s">
        <v>115</v>
      </c>
      <c r="E77" s="102" t="s">
        <v>3</v>
      </c>
      <c r="F77" s="104">
        <v>1000</v>
      </c>
      <c r="G77" s="78"/>
      <c r="H77" s="78">
        <f t="shared" si="1"/>
        <v>0</v>
      </c>
      <c r="I77" s="106"/>
      <c r="J77" s="111"/>
      <c r="K77" s="111"/>
      <c r="L77" s="88"/>
      <c r="M77" s="16"/>
      <c r="O77" s="3"/>
      <c r="P77" s="3"/>
      <c r="Q77" s="3"/>
      <c r="R77" s="3"/>
      <c r="S77" s="3"/>
      <c r="T77" s="3"/>
      <c r="U77" s="3"/>
    </row>
    <row r="78" spans="1:21" ht="15.75">
      <c r="A78" s="74">
        <v>72</v>
      </c>
      <c r="B78" s="75" t="s">
        <v>139</v>
      </c>
      <c r="C78" s="143"/>
      <c r="D78" s="82" t="s">
        <v>116</v>
      </c>
      <c r="E78" s="102" t="s">
        <v>3</v>
      </c>
      <c r="F78" s="104">
        <v>1500</v>
      </c>
      <c r="G78" s="78"/>
      <c r="H78" s="78">
        <f t="shared" si="1"/>
        <v>0</v>
      </c>
      <c r="I78" s="106"/>
      <c r="J78" s="111"/>
      <c r="K78" s="111"/>
      <c r="L78" s="88"/>
      <c r="M78" s="16"/>
      <c r="O78" s="3"/>
      <c r="P78" s="3"/>
      <c r="Q78" s="3"/>
      <c r="R78" s="3"/>
      <c r="S78" s="3"/>
      <c r="T78" s="3"/>
      <c r="U78" s="3"/>
    </row>
    <row r="79" spans="1:21" ht="15.75">
      <c r="A79" s="74">
        <v>73</v>
      </c>
      <c r="B79" s="75" t="s">
        <v>117</v>
      </c>
      <c r="C79" s="146"/>
      <c r="D79" s="76" t="s">
        <v>63</v>
      </c>
      <c r="E79" s="102" t="s">
        <v>3</v>
      </c>
      <c r="F79" s="104">
        <v>10</v>
      </c>
      <c r="G79" s="78"/>
      <c r="H79" s="78">
        <f t="shared" si="1"/>
        <v>0</v>
      </c>
      <c r="I79" s="106"/>
      <c r="J79" s="111"/>
      <c r="K79" s="111"/>
      <c r="L79" s="88"/>
      <c r="M79" s="16"/>
      <c r="O79" s="3"/>
      <c r="P79" s="3"/>
      <c r="Q79" s="3"/>
      <c r="R79" s="3"/>
      <c r="S79" s="3"/>
      <c r="T79" s="3"/>
      <c r="U79" s="3"/>
    </row>
    <row r="80" spans="1:21" ht="15.75">
      <c r="A80" s="74">
        <v>74</v>
      </c>
      <c r="B80" s="75" t="s">
        <v>140</v>
      </c>
      <c r="C80" s="146"/>
      <c r="D80" s="76" t="s">
        <v>118</v>
      </c>
      <c r="E80" s="102" t="s">
        <v>3</v>
      </c>
      <c r="F80" s="104">
        <v>700</v>
      </c>
      <c r="G80" s="78"/>
      <c r="H80" s="78">
        <f t="shared" si="1"/>
        <v>0</v>
      </c>
      <c r="I80" s="106"/>
      <c r="J80" s="111"/>
      <c r="K80" s="111"/>
      <c r="L80" s="88"/>
      <c r="M80" s="16"/>
      <c r="O80" s="3"/>
      <c r="P80" s="3"/>
      <c r="Q80" s="3"/>
      <c r="R80" s="3"/>
      <c r="S80" s="3"/>
      <c r="T80" s="3"/>
      <c r="U80" s="3"/>
    </row>
    <row r="81" spans="1:21" ht="15.75">
      <c r="A81" s="74">
        <v>75</v>
      </c>
      <c r="B81" s="75" t="s">
        <v>141</v>
      </c>
      <c r="C81" s="143"/>
      <c r="D81" s="76" t="s">
        <v>119</v>
      </c>
      <c r="E81" s="102" t="s">
        <v>3</v>
      </c>
      <c r="F81" s="104">
        <v>50</v>
      </c>
      <c r="G81" s="78"/>
      <c r="H81" s="78">
        <f t="shared" si="1"/>
        <v>0</v>
      </c>
      <c r="I81" s="106"/>
      <c r="J81" s="111"/>
      <c r="K81" s="111"/>
      <c r="L81" s="88"/>
      <c r="M81" s="16"/>
      <c r="O81" s="3"/>
      <c r="P81" s="3"/>
      <c r="Q81" s="3"/>
      <c r="R81" s="3"/>
      <c r="S81" s="3"/>
      <c r="T81" s="3"/>
      <c r="U81" s="3"/>
    </row>
    <row r="82" spans="1:21" ht="15.75">
      <c r="A82" s="149">
        <v>76</v>
      </c>
      <c r="B82" s="150" t="s">
        <v>120</v>
      </c>
      <c r="C82" s="152"/>
      <c r="D82" s="151" t="s">
        <v>121</v>
      </c>
      <c r="E82" s="153" t="s">
        <v>3</v>
      </c>
      <c r="F82" s="154">
        <v>20</v>
      </c>
      <c r="G82" s="155"/>
      <c r="H82" s="155">
        <f t="shared" si="1"/>
        <v>0</v>
      </c>
      <c r="I82" s="106"/>
      <c r="J82" s="111"/>
      <c r="K82" s="111"/>
      <c r="L82" s="88"/>
      <c r="M82" s="16"/>
      <c r="O82" s="3"/>
      <c r="P82" s="3"/>
      <c r="Q82" s="3"/>
      <c r="R82" s="3"/>
      <c r="S82" s="3"/>
      <c r="T82" s="3"/>
      <c r="U82" s="3"/>
    </row>
    <row r="83" spans="1:12" ht="9.75" customHeight="1" thickBot="1">
      <c r="A83" s="156"/>
      <c r="B83" s="157"/>
      <c r="C83" s="156"/>
      <c r="D83" s="158"/>
      <c r="E83" s="159"/>
      <c r="F83" s="156"/>
      <c r="G83" s="160"/>
      <c r="H83" s="161"/>
      <c r="I83" s="100"/>
      <c r="K83" s="87"/>
      <c r="L83" s="88"/>
    </row>
    <row r="84" spans="1:21" ht="18.75" customHeight="1" thickBot="1" thickTop="1">
      <c r="A84" s="177" t="s">
        <v>122</v>
      </c>
      <c r="B84" s="178"/>
      <c r="C84" s="178"/>
      <c r="D84" s="178"/>
      <c r="E84" s="178"/>
      <c r="F84" s="178"/>
      <c r="G84" s="179"/>
      <c r="H84" s="142">
        <f>SUM(H7:H82)</f>
        <v>0</v>
      </c>
      <c r="L84" s="73"/>
      <c r="T84" s="73"/>
      <c r="U84" s="73"/>
    </row>
    <row r="85" ht="12" customHeight="1" thickTop="1">
      <c r="A85" s="2"/>
    </row>
    <row r="86" spans="1:8" ht="15.75">
      <c r="A86" s="113" t="s">
        <v>5</v>
      </c>
      <c r="B86" s="24"/>
      <c r="C86" s="55"/>
      <c r="D86" s="49"/>
      <c r="E86" s="49"/>
      <c r="F86" s="50"/>
      <c r="G86" s="48"/>
      <c r="H86" s="45"/>
    </row>
    <row r="87" spans="1:8" ht="65.25" customHeight="1">
      <c r="A87" s="176" t="s">
        <v>185</v>
      </c>
      <c r="B87" s="176"/>
      <c r="C87" s="176"/>
      <c r="D87" s="176"/>
      <c r="E87" s="176"/>
      <c r="F87" s="176"/>
      <c r="G87" s="176"/>
      <c r="H87" s="176"/>
    </row>
    <row r="88" spans="1:8" ht="6.75" customHeight="1">
      <c r="A88" s="116"/>
      <c r="B88" s="48"/>
      <c r="C88" s="48"/>
      <c r="D88" s="49"/>
      <c r="E88" s="49"/>
      <c r="F88" s="50"/>
      <c r="G88" s="48"/>
      <c r="H88" s="48"/>
    </row>
    <row r="89" spans="1:8" ht="16.5" customHeight="1">
      <c r="A89" s="173" t="s">
        <v>195</v>
      </c>
      <c r="B89" s="173"/>
      <c r="C89" s="173"/>
      <c r="D89" s="173"/>
      <c r="E89" s="173"/>
      <c r="F89" s="173"/>
      <c r="G89" s="173"/>
      <c r="H89" s="173"/>
    </row>
    <row r="90" ht="15">
      <c r="A90" s="2"/>
    </row>
    <row r="91" ht="15">
      <c r="A91" s="2"/>
    </row>
    <row r="92" ht="15">
      <c r="A92" s="2"/>
    </row>
    <row r="93" spans="1:8" ht="15.75">
      <c r="A93" s="2"/>
      <c r="F93" s="180" t="s">
        <v>197</v>
      </c>
      <c r="G93" s="180"/>
      <c r="H93" s="180"/>
    </row>
    <row r="94" spans="1:8" ht="15">
      <c r="A94" s="2"/>
      <c r="F94" s="181" t="s">
        <v>198</v>
      </c>
      <c r="G94" s="181"/>
      <c r="H94" s="181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</sheetData>
  <sheetProtection selectLockedCells="1" selectUnlockedCells="1"/>
  <mergeCells count="7">
    <mergeCell ref="A1:H1"/>
    <mergeCell ref="A87:H87"/>
    <mergeCell ref="A84:G84"/>
    <mergeCell ref="A89:H89"/>
    <mergeCell ref="F93:H93"/>
    <mergeCell ref="F94:H94"/>
    <mergeCell ref="F3:G3"/>
  </mergeCells>
  <printOptions/>
  <pageMargins left="0.31496062992125984" right="0.15748031496062992" top="0.15748031496062992" bottom="0.15748031496062992" header="0.5118110236220472" footer="0.5118110236220472"/>
  <pageSetup fitToHeight="0" fitToWidth="1" horizontalDpi="300" verticalDpi="300" orientation="landscape" paperSize="9" r:id="rId1"/>
  <headerFooter alignWithMargins="0">
    <oddHeader>&amp;RZałącznik nr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Zespol Szkol</dc:creator>
  <cp:keywords/>
  <dc:description/>
  <cp:lastModifiedBy>Ania Szadkowska</cp:lastModifiedBy>
  <cp:lastPrinted>2014-12-10T10:26:23Z</cp:lastPrinted>
  <dcterms:created xsi:type="dcterms:W3CDTF">2014-11-23T11:43:16Z</dcterms:created>
  <dcterms:modified xsi:type="dcterms:W3CDTF">2014-12-12T14:04:12Z</dcterms:modified>
  <cp:category/>
  <cp:version/>
  <cp:contentType/>
  <cp:contentStatus/>
</cp:coreProperties>
</file>