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<sst xmlns="http://schemas.openxmlformats.org/spreadsheetml/2006/main" count="116" uniqueCount="75">
  <si>
    <t>Dział</t>
  </si>
  <si>
    <t>Wyszczególnienie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</si>
  <si>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</si>
  <si>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</si>
  <si>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</si>
  <si>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</si>
  <si>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</si>
  <si>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</si>
  <si>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</si>
  <si>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</si>
  <si>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Dochody od osób prawnych, od osób fizycznych i od innych jednostek nieposiadających osobowości prawnej oraz wydatki związane z ich poborem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</si>
  <si>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</si>
  <si>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</si>
  <si>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</si>
  <si>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</si>
  <si>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</si>
  <si>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010</t>
  </si>
  <si>
    <t>020</t>
  </si>
  <si>
    <t>Plan na 2010 r.</t>
  </si>
  <si>
    <t>Dochody bieżące</t>
  </si>
  <si>
    <t>dotacje i środki przeznaczone na inwestycje</t>
  </si>
  <si>
    <t>dochody ze sprzedaży majątku</t>
  </si>
  <si>
    <t>dochody z tytułu przekształcenia prawa użytkowania wieczystego</t>
  </si>
  <si>
    <t>Dotacje celowe otrzymane z budżetu państwa na zadania bieżące z zakresu administracji rządowej oraz inne zadania zlecone ustawami realizowane przez powiat</t>
  </si>
  <si>
    <t>0690</t>
  </si>
  <si>
    <t>0750</t>
  </si>
  <si>
    <t>0830</t>
  </si>
  <si>
    <t>0920</t>
  </si>
  <si>
    <t>0970</t>
  </si>
  <si>
    <t>0420</t>
  </si>
  <si>
    <t>0590</t>
  </si>
  <si>
    <t>0680</t>
  </si>
  <si>
    <t>Środki otrzymane od pozostałych jednostek zaliczanych do sektora finansów publicznych na realizację zadań bieżących jednostek zaliczanych do sektora finansów publicznych</t>
  </si>
  <si>
    <t>Wpływy z różnych opłat</t>
  </si>
  <si>
    <t>Dochody z najmu i dzierżawyskładników majątkowych Skarbu Państwa, jednostek samorządu terytorialnego lub innych jednostek zaliczanych do sektora finansów publicznych oraz innych umów o podobnym charakterze</t>
  </si>
  <si>
    <t>Wpływy z usług</t>
  </si>
  <si>
    <t>Pozostałe odsetki</t>
  </si>
  <si>
    <t>Wpływy z różnych dochodów</t>
  </si>
  <si>
    <t>Dotacje celowe otrzymane od samorządu województwa na zadania bieżące realizowane na podstawie porozumień(umów) między jednostkami samorządu terytorialnego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</si>
  <si>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</si>
  <si>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powiatu</t>
  </si>
  <si>
    <t>Dochody jednostek samorządu terytorialnego związane z realizacją zadań z zakresu administracji rządowej oraz innych zadań zleconych ustawami</t>
  </si>
  <si>
    <t>0010</t>
  </si>
  <si>
    <t>0020</t>
  </si>
  <si>
    <t>Podatek dochodowy od osób fizycznych</t>
  </si>
  <si>
    <t>Podatek dochodowy od osób prawnych</t>
  </si>
  <si>
    <t>Wpływy z opłaty komunikacyjnej</t>
  </si>
  <si>
    <t>Wpływy z opłat za licencje i koncesje</t>
  </si>
  <si>
    <t>Subwencje ogólne z budżetu państwa</t>
  </si>
  <si>
    <t>Różne rozliczenia</t>
  </si>
  <si>
    <t>Wpływy do budżetu części zysku gospodarstwa pomocniczego</t>
  </si>
  <si>
    <t>Wpływy z tytułu pomocy finansowej udzielanej miedzy jednostkami samorządu terytorialnego na dofinansowanie własnych zadań bieżących</t>
  </si>
  <si>
    <t>Wpływy od rodziców z tytulu odpłatności za utrzymanie dzieci ( wychowanków) w placówkach opiekuńczo - wychowawczych</t>
  </si>
  <si>
    <t>0960</t>
  </si>
  <si>
    <t>Otrzymane spadki, zapisy i darowizny w postaci pieniężne</t>
  </si>
  <si>
    <t>6298</t>
  </si>
  <si>
    <t>Środki na dofinansowanie własnych inwestycji gmin( związków gmin), powiatów ( związków powiatów), samorządów województw, pozyskane z innych źródeł</t>
  </si>
  <si>
    <t>Dochody budżetu Powiatu Wołowskiego na rok 2010 według działów i źródeł, w podziale na dochody bieżące i majątkowe</t>
  </si>
  <si>
    <t>2110</t>
  </si>
  <si>
    <t>2920</t>
  </si>
  <si>
    <t>2310</t>
  </si>
  <si>
    <t>2320</t>
  </si>
  <si>
    <t>§</t>
  </si>
  <si>
    <t>0770</t>
  </si>
  <si>
    <t>Wpływy z tytułu odpłatnego nabycia prawa wlasności oraz prawa użytkowania wieczystego nieruchomości</t>
  </si>
  <si>
    <t>0780</t>
  </si>
  <si>
    <t>Dochody ze zbycia praw majątkowych</t>
  </si>
  <si>
    <t>Kultura fizyczna i sport</t>
  </si>
  <si>
    <t>6300</t>
  </si>
  <si>
    <t>Dotacje celowe otrzymane z samorządu województwa na inwestycje i zakupy inwestycyjne realizowane na podstawie porozumień ( umów) miedzy jednostkami samorządu terytorialnego</t>
  </si>
  <si>
    <t>Dochody majątkowe w tym:</t>
  </si>
  <si>
    <t>Dotacje celowe otrzymane z gminy na zadania bieżące realizowane na podstawie porozumień  ( umów) między jst</t>
  </si>
  <si>
    <t>Dotacje celowe otrzymane z powiatu na zadania bieżące realizowanie na podstawie porozumień   ( umów) między jednostkami samorządu terytorialnego</t>
  </si>
  <si>
    <t>/ zł/</t>
  </si>
  <si>
    <t>6630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</si>
</sst>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43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70">
      <selection activeCell="F74" sqref="F74"/>
    </sheetView>
  </sheetViews>
  <sheetFormatPr defaultColWidth="9.00390625" defaultRowHeight="12.75"/>
  <cols>
    <col min="1" max="1" width="4.375" style="0" customWidth="1"/>
    <col min="2" max="2" width="5.625" style="0" customWidth="1"/>
    <col min="3" max="3" width="27.375" style="0" customWidth="1"/>
    <col min="4" max="4" width="12.875" style="0" customWidth="1"/>
    <col min="5" max="5" width="13.625" style="0" customWidth="1"/>
    <col min="6" max="6" width="12.125" style="0" customWidth="1"/>
    <col min="7" max="7" width="12.00390625" style="0" customWidth="1"/>
    <col min="8" max="8" width="10.00390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55" t="s">
        <v>57</v>
      </c>
      <c r="B2" s="55"/>
      <c r="C2" s="55"/>
      <c r="D2" s="55"/>
      <c r="E2" s="55"/>
      <c r="F2" s="55"/>
      <c r="G2" s="55"/>
      <c r="H2" s="55"/>
    </row>
    <row r="3" spans="1:8" ht="12.75">
      <c r="A3" s="4"/>
      <c r="B3" s="4"/>
      <c r="C3" s="4"/>
      <c r="D3" s="4"/>
      <c r="E3" s="4"/>
      <c r="F3" s="4"/>
      <c r="G3" s="4"/>
      <c r="H3" s="54" t="s">
        <v>73</v>
      </c>
    </row>
    <row r="4" spans="1:8" ht="12.75" customHeight="1">
      <c r="A4" s="59" t="s">
        <v>0</v>
      </c>
      <c r="B4" s="62" t="s">
        <v>62</v>
      </c>
      <c r="C4" s="59" t="s">
        <v>1</v>
      </c>
      <c r="D4" s="56" t="s">
        <v>18</v>
      </c>
      <c r="E4" s="56" t="s">
        <v>19</v>
      </c>
      <c r="F4" s="65" t="s">
        <v>70</v>
      </c>
      <c r="G4" s="66"/>
      <c r="H4" s="67"/>
    </row>
    <row r="5" spans="1:8" ht="12.75">
      <c r="A5" s="60"/>
      <c r="B5" s="63"/>
      <c r="C5" s="60"/>
      <c r="D5" s="57"/>
      <c r="E5" s="71"/>
      <c r="F5" s="68"/>
      <c r="G5" s="69"/>
      <c r="H5" s="70"/>
    </row>
    <row r="6" spans="1:8" ht="72.75" customHeight="1">
      <c r="A6" s="61"/>
      <c r="B6" s="64"/>
      <c r="C6" s="61"/>
      <c r="D6" s="58"/>
      <c r="E6" s="72"/>
      <c r="F6" s="44" t="s">
        <v>20</v>
      </c>
      <c r="G6" s="44" t="s">
        <v>21</v>
      </c>
      <c r="H6" s="44" t="s">
        <v>22</v>
      </c>
    </row>
    <row r="7" spans="1:9" ht="12.75">
      <c r="A7" s="5"/>
      <c r="B7" s="6"/>
      <c r="C7" s="38"/>
      <c r="D7" s="45"/>
      <c r="E7" s="45"/>
      <c r="F7" s="45"/>
      <c r="G7" s="45"/>
      <c r="H7" s="45"/>
      <c r="I7" s="3"/>
    </row>
    <row r="8" spans="1:9" ht="12.75">
      <c r="A8" s="8" t="s">
        <v>16</v>
      </c>
      <c r="B8" s="9"/>
      <c r="C8" s="40" t="s">
        <v>2</v>
      </c>
      <c r="D8" s="46">
        <f>SUM(D9)</f>
        <v>15000</v>
      </c>
      <c r="E8" s="46">
        <f>SUM(E9)</f>
        <v>15000</v>
      </c>
      <c r="F8" s="47"/>
      <c r="G8" s="47"/>
      <c r="H8" s="47"/>
      <c r="I8" s="3"/>
    </row>
    <row r="9" spans="1:9" ht="55.5" customHeight="1">
      <c r="A9" s="10"/>
      <c r="B9" s="6">
        <v>2110</v>
      </c>
      <c r="C9" s="38" t="s">
        <v>23</v>
      </c>
      <c r="D9" s="45">
        <v>15000</v>
      </c>
      <c r="E9" s="45">
        <v>15000</v>
      </c>
      <c r="F9" s="45"/>
      <c r="G9" s="45"/>
      <c r="H9" s="45"/>
      <c r="I9" s="3"/>
    </row>
    <row r="10" spans="1:9" ht="12.75">
      <c r="A10" s="8" t="s">
        <v>17</v>
      </c>
      <c r="B10" s="9"/>
      <c r="C10" s="40" t="s">
        <v>3</v>
      </c>
      <c r="D10" s="46">
        <f>SUM(D11)</f>
        <v>195300</v>
      </c>
      <c r="E10" s="46">
        <f>SUM(E11)</f>
        <v>195300</v>
      </c>
      <c r="F10" s="47"/>
      <c r="G10" s="47"/>
      <c r="H10" s="47"/>
      <c r="I10" s="3"/>
    </row>
    <row r="11" spans="1:9" ht="55.5" customHeight="1">
      <c r="A11" s="10"/>
      <c r="B11" s="6">
        <v>2460</v>
      </c>
      <c r="C11" s="38" t="s">
        <v>32</v>
      </c>
      <c r="D11" s="48">
        <v>195300</v>
      </c>
      <c r="E11" s="45">
        <v>195300</v>
      </c>
      <c r="F11" s="45"/>
      <c r="G11" s="45"/>
      <c r="H11" s="45"/>
      <c r="I11" s="3"/>
    </row>
    <row r="12" spans="1:9" ht="12.75">
      <c r="A12" s="11">
        <v>600</v>
      </c>
      <c r="B12" s="9"/>
      <c r="C12" s="40" t="s">
        <v>4</v>
      </c>
      <c r="D12" s="46">
        <f>SUM(D13:D19)</f>
        <v>5717599</v>
      </c>
      <c r="E12" s="46">
        <f>SUM(E13:E19)</f>
        <v>1688599</v>
      </c>
      <c r="F12" s="46">
        <f>SUM(F13:F19)</f>
        <v>4029000</v>
      </c>
      <c r="G12" s="47"/>
      <c r="H12" s="47"/>
      <c r="I12" s="3"/>
    </row>
    <row r="13" spans="1:9" ht="12.75">
      <c r="A13" s="12"/>
      <c r="B13" s="13" t="s">
        <v>24</v>
      </c>
      <c r="C13" s="38" t="s">
        <v>33</v>
      </c>
      <c r="D13" s="45">
        <v>30000</v>
      </c>
      <c r="E13" s="45">
        <v>30000</v>
      </c>
      <c r="F13" s="45"/>
      <c r="G13" s="45"/>
      <c r="H13" s="45"/>
      <c r="I13" s="3"/>
    </row>
    <row r="14" spans="1:9" ht="66.75" customHeight="1">
      <c r="A14" s="14"/>
      <c r="B14" s="13" t="s">
        <v>25</v>
      </c>
      <c r="C14" s="38" t="s">
        <v>34</v>
      </c>
      <c r="D14" s="45">
        <v>2200</v>
      </c>
      <c r="E14" s="45">
        <v>2200</v>
      </c>
      <c r="F14" s="45"/>
      <c r="G14" s="45"/>
      <c r="H14" s="45"/>
      <c r="I14" s="3"/>
    </row>
    <row r="15" spans="1:9" ht="12.75">
      <c r="A15" s="14"/>
      <c r="B15" s="13" t="s">
        <v>26</v>
      </c>
      <c r="C15" s="38" t="s">
        <v>35</v>
      </c>
      <c r="D15" s="45">
        <v>30000</v>
      </c>
      <c r="E15" s="45">
        <v>30000</v>
      </c>
      <c r="F15" s="45"/>
      <c r="G15" s="45"/>
      <c r="H15" s="45"/>
      <c r="I15" s="3"/>
    </row>
    <row r="16" spans="1:9" ht="12.75">
      <c r="A16" s="14"/>
      <c r="B16" s="13" t="s">
        <v>27</v>
      </c>
      <c r="C16" s="38" t="s">
        <v>36</v>
      </c>
      <c r="D16" s="45">
        <v>400</v>
      </c>
      <c r="E16" s="45">
        <v>400</v>
      </c>
      <c r="F16" s="45"/>
      <c r="G16" s="45"/>
      <c r="H16" s="45"/>
      <c r="I16" s="3"/>
    </row>
    <row r="17" spans="1:9" ht="55.5" customHeight="1">
      <c r="A17" s="14"/>
      <c r="B17" s="6">
        <v>2330</v>
      </c>
      <c r="C17" s="38" t="s">
        <v>38</v>
      </c>
      <c r="D17" s="45">
        <v>1625999</v>
      </c>
      <c r="E17" s="45">
        <v>1625999</v>
      </c>
      <c r="F17" s="45"/>
      <c r="G17" s="45"/>
      <c r="H17" s="45"/>
      <c r="I17" s="3"/>
    </row>
    <row r="18" spans="1:9" ht="67.5" customHeight="1">
      <c r="A18" s="14"/>
      <c r="B18" s="13">
        <v>6300</v>
      </c>
      <c r="C18" s="38" t="s">
        <v>39</v>
      </c>
      <c r="D18" s="48">
        <v>600000</v>
      </c>
      <c r="E18" s="45"/>
      <c r="F18" s="45">
        <v>600000</v>
      </c>
      <c r="G18" s="45"/>
      <c r="H18" s="45"/>
      <c r="I18" s="3"/>
    </row>
    <row r="19" spans="1:9" ht="45">
      <c r="A19" s="15"/>
      <c r="B19" s="13">
        <v>6430</v>
      </c>
      <c r="C19" s="38" t="s">
        <v>40</v>
      </c>
      <c r="D19" s="48">
        <v>3429000</v>
      </c>
      <c r="E19" s="45"/>
      <c r="F19" s="45">
        <v>3429000</v>
      </c>
      <c r="G19" s="45"/>
      <c r="H19" s="45"/>
      <c r="I19" s="3"/>
    </row>
    <row r="20" spans="1:9" ht="12.75">
      <c r="A20" s="11">
        <v>700</v>
      </c>
      <c r="B20" s="9"/>
      <c r="C20" s="40" t="s">
        <v>5</v>
      </c>
      <c r="D20" s="46">
        <f>SUM(D21:D23)</f>
        <v>2015000</v>
      </c>
      <c r="E20" s="46">
        <f>SUM(E21:E23)</f>
        <v>515000</v>
      </c>
      <c r="F20" s="46"/>
      <c r="G20" s="46">
        <f>SUM(G21:G23)</f>
        <v>1500000</v>
      </c>
      <c r="H20" s="47"/>
      <c r="I20" s="3"/>
    </row>
    <row r="21" spans="1:9" ht="35.25" customHeight="1">
      <c r="A21" s="17"/>
      <c r="B21" s="18" t="s">
        <v>63</v>
      </c>
      <c r="C21" s="41" t="s">
        <v>64</v>
      </c>
      <c r="D21" s="48">
        <v>1500000</v>
      </c>
      <c r="E21" s="49"/>
      <c r="F21" s="48"/>
      <c r="G21" s="48">
        <v>1500000</v>
      </c>
      <c r="H21" s="48"/>
      <c r="I21" s="3"/>
    </row>
    <row r="22" spans="1:9" ht="56.25" customHeight="1">
      <c r="A22" s="15"/>
      <c r="B22" s="13">
        <v>2110</v>
      </c>
      <c r="C22" s="38" t="s">
        <v>23</v>
      </c>
      <c r="D22" s="48">
        <v>55000</v>
      </c>
      <c r="E22" s="45">
        <v>55000</v>
      </c>
      <c r="F22" s="45"/>
      <c r="G22" s="45"/>
      <c r="H22" s="45"/>
      <c r="I22" s="3"/>
    </row>
    <row r="23" spans="1:9" ht="45">
      <c r="A23" s="12"/>
      <c r="B23" s="13">
        <v>2360</v>
      </c>
      <c r="C23" s="38" t="s">
        <v>41</v>
      </c>
      <c r="D23" s="48">
        <v>460000</v>
      </c>
      <c r="E23" s="45">
        <v>460000</v>
      </c>
      <c r="F23" s="45"/>
      <c r="G23" s="45"/>
      <c r="H23" s="45"/>
      <c r="I23" s="3"/>
    </row>
    <row r="24" spans="1:9" ht="15" customHeight="1">
      <c r="A24" s="16">
        <v>710</v>
      </c>
      <c r="B24" s="9"/>
      <c r="C24" s="40" t="s">
        <v>6</v>
      </c>
      <c r="D24" s="46">
        <f>SUM(D25)</f>
        <v>373420</v>
      </c>
      <c r="E24" s="46">
        <f>SUM(E25)</f>
        <v>373420</v>
      </c>
      <c r="F24" s="47"/>
      <c r="G24" s="47"/>
      <c r="H24" s="47"/>
      <c r="I24" s="3"/>
    </row>
    <row r="25" spans="1:9" ht="57.75" customHeight="1">
      <c r="A25" s="20"/>
      <c r="B25" s="6" t="s">
        <v>58</v>
      </c>
      <c r="C25" s="38" t="s">
        <v>23</v>
      </c>
      <c r="D25" s="45">
        <v>373420</v>
      </c>
      <c r="E25" s="45">
        <v>373420</v>
      </c>
      <c r="F25" s="45"/>
      <c r="G25" s="45"/>
      <c r="H25" s="45"/>
      <c r="I25" s="3"/>
    </row>
    <row r="26" spans="1:9" ht="12.75">
      <c r="A26" s="11">
        <v>750</v>
      </c>
      <c r="B26" s="9"/>
      <c r="C26" s="40" t="s">
        <v>7</v>
      </c>
      <c r="D26" s="46">
        <f>SUM(D27:D33)</f>
        <v>925518</v>
      </c>
      <c r="E26" s="46">
        <f>SUM(E27:E33)</f>
        <v>513518</v>
      </c>
      <c r="F26" s="46">
        <f>SUM(F27:F33)</f>
        <v>412000</v>
      </c>
      <c r="G26" s="47"/>
      <c r="H26" s="47"/>
      <c r="I26" s="3"/>
    </row>
    <row r="27" spans="1:9" ht="12.75">
      <c r="A27" s="12"/>
      <c r="B27" s="13" t="s">
        <v>24</v>
      </c>
      <c r="C27" s="38" t="s">
        <v>33</v>
      </c>
      <c r="D27" s="45">
        <v>1000</v>
      </c>
      <c r="E27" s="45">
        <v>1000</v>
      </c>
      <c r="F27" s="45"/>
      <c r="G27" s="45"/>
      <c r="H27" s="45"/>
      <c r="I27" s="3"/>
    </row>
    <row r="28" spans="1:9" ht="78.75">
      <c r="A28" s="14"/>
      <c r="B28" s="13" t="s">
        <v>25</v>
      </c>
      <c r="C28" s="38" t="s">
        <v>34</v>
      </c>
      <c r="D28" s="45">
        <v>350000</v>
      </c>
      <c r="E28" s="45">
        <v>350000</v>
      </c>
      <c r="F28" s="45"/>
      <c r="G28" s="45"/>
      <c r="H28" s="45"/>
      <c r="I28" s="3"/>
    </row>
    <row r="29" spans="1:9" ht="12.75">
      <c r="A29" s="14"/>
      <c r="B29" s="13" t="s">
        <v>26</v>
      </c>
      <c r="C29" s="38" t="s">
        <v>35</v>
      </c>
      <c r="D29" s="45">
        <v>5000</v>
      </c>
      <c r="E29" s="45">
        <v>5000</v>
      </c>
      <c r="F29" s="45"/>
      <c r="G29" s="45"/>
      <c r="H29" s="45"/>
      <c r="I29" s="3"/>
    </row>
    <row r="30" spans="1:9" ht="12.75">
      <c r="A30" s="14"/>
      <c r="B30" s="13" t="s">
        <v>27</v>
      </c>
      <c r="C30" s="38" t="s">
        <v>36</v>
      </c>
      <c r="D30" s="45">
        <v>5000</v>
      </c>
      <c r="E30" s="45">
        <v>5000</v>
      </c>
      <c r="F30" s="45"/>
      <c r="G30" s="45"/>
      <c r="H30" s="45"/>
      <c r="I30" s="3"/>
    </row>
    <row r="31" spans="1:9" ht="12.75">
      <c r="A31" s="14"/>
      <c r="B31" s="13" t="s">
        <v>28</v>
      </c>
      <c r="C31" s="38" t="s">
        <v>37</v>
      </c>
      <c r="D31" s="45">
        <v>20000</v>
      </c>
      <c r="E31" s="45">
        <v>20000</v>
      </c>
      <c r="F31" s="45"/>
      <c r="G31" s="45"/>
      <c r="H31" s="45"/>
      <c r="I31" s="3"/>
    </row>
    <row r="32" spans="1:9" ht="45" customHeight="1">
      <c r="A32" s="14"/>
      <c r="B32" s="13" t="s">
        <v>58</v>
      </c>
      <c r="C32" s="38" t="s">
        <v>23</v>
      </c>
      <c r="D32" s="45">
        <v>132518</v>
      </c>
      <c r="E32" s="45">
        <v>132518</v>
      </c>
      <c r="F32" s="45"/>
      <c r="G32" s="45"/>
      <c r="H32" s="45"/>
      <c r="I32" s="3"/>
    </row>
    <row r="33" spans="1:9" ht="56.25">
      <c r="A33" s="15"/>
      <c r="B33" s="13" t="s">
        <v>55</v>
      </c>
      <c r="C33" s="38" t="s">
        <v>56</v>
      </c>
      <c r="D33" s="45">
        <v>412000</v>
      </c>
      <c r="E33" s="45"/>
      <c r="F33" s="45">
        <v>412000</v>
      </c>
      <c r="G33" s="45"/>
      <c r="H33" s="45"/>
      <c r="I33" s="3"/>
    </row>
    <row r="34" spans="1:9" ht="12.75">
      <c r="A34" s="19">
        <v>752</v>
      </c>
      <c r="B34" s="9"/>
      <c r="C34" s="40" t="s">
        <v>8</v>
      </c>
      <c r="D34" s="46">
        <f>SUM(D35)</f>
        <v>1400</v>
      </c>
      <c r="E34" s="46">
        <f>SUM(E35)</f>
        <v>1400</v>
      </c>
      <c r="F34" s="47"/>
      <c r="G34" s="47"/>
      <c r="H34" s="47"/>
      <c r="I34" s="3"/>
    </row>
    <row r="35" spans="1:9" ht="56.25">
      <c r="A35" s="20"/>
      <c r="B35" s="6">
        <v>2110</v>
      </c>
      <c r="C35" s="38" t="s">
        <v>23</v>
      </c>
      <c r="D35" s="45">
        <v>1400</v>
      </c>
      <c r="E35" s="45">
        <v>1400</v>
      </c>
      <c r="F35" s="45"/>
      <c r="G35" s="45"/>
      <c r="H35" s="45"/>
      <c r="I35" s="3"/>
    </row>
    <row r="36" spans="1:9" ht="21.75">
      <c r="A36" s="16">
        <v>754</v>
      </c>
      <c r="B36" s="9"/>
      <c r="C36" s="40" t="s">
        <v>9</v>
      </c>
      <c r="D36" s="46">
        <f>SUM(D37:D39)</f>
        <v>3238697</v>
      </c>
      <c r="E36" s="46">
        <f>SUM(E37:E39)</f>
        <v>3238697</v>
      </c>
      <c r="F36" s="46"/>
      <c r="G36" s="47"/>
      <c r="H36" s="47"/>
      <c r="I36" s="3"/>
    </row>
    <row r="37" spans="1:9" ht="12.75">
      <c r="A37" s="12"/>
      <c r="B37" s="13" t="s">
        <v>27</v>
      </c>
      <c r="C37" s="38" t="s">
        <v>36</v>
      </c>
      <c r="D37" s="45">
        <v>1000</v>
      </c>
      <c r="E37" s="45">
        <v>1000</v>
      </c>
      <c r="F37" s="45"/>
      <c r="G37" s="45"/>
      <c r="H37" s="45"/>
      <c r="I37" s="3"/>
    </row>
    <row r="38" spans="1:9" ht="12.75">
      <c r="A38" s="14"/>
      <c r="B38" s="13" t="s">
        <v>28</v>
      </c>
      <c r="C38" s="38" t="s">
        <v>37</v>
      </c>
      <c r="D38" s="45">
        <v>1000</v>
      </c>
      <c r="E38" s="45">
        <v>1000</v>
      </c>
      <c r="F38" s="45"/>
      <c r="G38" s="45"/>
      <c r="H38" s="45"/>
      <c r="I38" s="3"/>
    </row>
    <row r="39" spans="1:9" ht="56.25" customHeight="1">
      <c r="A39" s="14"/>
      <c r="B39" s="13" t="s">
        <v>58</v>
      </c>
      <c r="C39" s="38" t="s">
        <v>23</v>
      </c>
      <c r="D39" s="45">
        <v>3236697</v>
      </c>
      <c r="E39" s="45">
        <v>3236697</v>
      </c>
      <c r="F39" s="45"/>
      <c r="G39" s="45"/>
      <c r="H39" s="45"/>
      <c r="I39" s="3"/>
    </row>
    <row r="40" spans="1:9" ht="63" customHeight="1">
      <c r="A40" s="16">
        <v>756</v>
      </c>
      <c r="B40" s="9"/>
      <c r="C40" s="40" t="s">
        <v>10</v>
      </c>
      <c r="D40" s="46">
        <f>SUM(D41:D44)</f>
        <v>6454483</v>
      </c>
      <c r="E40" s="46">
        <f>SUM(E41:E44)</f>
        <v>6454483</v>
      </c>
      <c r="F40" s="47"/>
      <c r="G40" s="47"/>
      <c r="H40" s="47"/>
      <c r="I40" s="3"/>
    </row>
    <row r="41" spans="1:9" ht="22.5">
      <c r="A41" s="12"/>
      <c r="B41" s="13" t="s">
        <v>42</v>
      </c>
      <c r="C41" s="38" t="s">
        <v>44</v>
      </c>
      <c r="D41" s="45">
        <v>5319483</v>
      </c>
      <c r="E41" s="45">
        <v>5319483</v>
      </c>
      <c r="F41" s="45"/>
      <c r="G41" s="45"/>
      <c r="H41" s="45"/>
      <c r="I41" s="3"/>
    </row>
    <row r="42" spans="1:9" ht="12.75">
      <c r="A42" s="14"/>
      <c r="B42" s="13" t="s">
        <v>43</v>
      </c>
      <c r="C42" s="38" t="s">
        <v>45</v>
      </c>
      <c r="D42" s="48">
        <v>220000</v>
      </c>
      <c r="E42" s="45">
        <v>220000</v>
      </c>
      <c r="F42" s="45"/>
      <c r="G42" s="45"/>
      <c r="H42" s="45"/>
      <c r="I42" s="3"/>
    </row>
    <row r="43" spans="1:9" ht="12.75">
      <c r="A43" s="14"/>
      <c r="B43" s="13" t="s">
        <v>29</v>
      </c>
      <c r="C43" s="38" t="s">
        <v>46</v>
      </c>
      <c r="D43" s="45">
        <v>900000</v>
      </c>
      <c r="E43" s="45">
        <v>900000</v>
      </c>
      <c r="F43" s="45"/>
      <c r="G43" s="45"/>
      <c r="H43" s="45"/>
      <c r="I43" s="3"/>
    </row>
    <row r="44" spans="1:9" ht="12.75">
      <c r="A44" s="15"/>
      <c r="B44" s="13" t="s">
        <v>30</v>
      </c>
      <c r="C44" s="38" t="s">
        <v>47</v>
      </c>
      <c r="D44" s="45">
        <v>15000</v>
      </c>
      <c r="E44" s="45">
        <v>15000</v>
      </c>
      <c r="F44" s="45"/>
      <c r="G44" s="45"/>
      <c r="H44" s="45"/>
      <c r="I44" s="3"/>
    </row>
    <row r="45" spans="1:9" ht="12.75">
      <c r="A45" s="19">
        <v>758</v>
      </c>
      <c r="B45" s="9"/>
      <c r="C45" s="40" t="s">
        <v>49</v>
      </c>
      <c r="D45" s="46">
        <f>SUM(D46)</f>
        <v>23352705</v>
      </c>
      <c r="E45" s="46">
        <f>SUM(E46)</f>
        <v>23352705</v>
      </c>
      <c r="F45" s="47"/>
      <c r="G45" s="47"/>
      <c r="H45" s="47"/>
      <c r="I45" s="3"/>
    </row>
    <row r="46" spans="1:9" ht="12.75">
      <c r="A46" s="20"/>
      <c r="B46" s="6" t="s">
        <v>59</v>
      </c>
      <c r="C46" s="38" t="s">
        <v>48</v>
      </c>
      <c r="D46" s="45">
        <v>23352705</v>
      </c>
      <c r="E46" s="45">
        <v>23352705</v>
      </c>
      <c r="F46" s="45"/>
      <c r="G46" s="45"/>
      <c r="H46" s="45"/>
      <c r="I46" s="3"/>
    </row>
    <row r="47" spans="1:9" ht="12.75">
      <c r="A47" s="16">
        <v>801</v>
      </c>
      <c r="B47" s="9"/>
      <c r="C47" s="40" t="s">
        <v>11</v>
      </c>
      <c r="D47" s="46">
        <f>SUM(D48:D53)</f>
        <v>289330</v>
      </c>
      <c r="E47" s="46">
        <f>SUM(E48:E53)</f>
        <v>289330</v>
      </c>
      <c r="F47" s="47"/>
      <c r="G47" s="47"/>
      <c r="H47" s="47"/>
      <c r="I47" s="3"/>
    </row>
    <row r="48" spans="1:9" ht="70.5" customHeight="1">
      <c r="A48" s="12"/>
      <c r="B48" s="13" t="s">
        <v>25</v>
      </c>
      <c r="C48" s="38" t="s">
        <v>34</v>
      </c>
      <c r="D48" s="45">
        <v>3960</v>
      </c>
      <c r="E48" s="45">
        <v>3960</v>
      </c>
      <c r="F48" s="45"/>
      <c r="G48" s="48"/>
      <c r="H48" s="45"/>
      <c r="I48" s="3"/>
    </row>
    <row r="49" spans="1:9" ht="12.75">
      <c r="A49" s="22"/>
      <c r="B49" s="13" t="s">
        <v>27</v>
      </c>
      <c r="C49" s="38" t="s">
        <v>36</v>
      </c>
      <c r="D49" s="45">
        <v>3070</v>
      </c>
      <c r="E49" s="45">
        <v>3070</v>
      </c>
      <c r="F49" s="45"/>
      <c r="G49" s="45"/>
      <c r="H49" s="45"/>
      <c r="I49" s="3"/>
    </row>
    <row r="50" spans="1:9" ht="12.75">
      <c r="A50" s="15"/>
      <c r="B50" s="13" t="s">
        <v>28</v>
      </c>
      <c r="C50" s="38" t="s">
        <v>37</v>
      </c>
      <c r="D50" s="45">
        <v>3300</v>
      </c>
      <c r="E50" s="45">
        <v>3300</v>
      </c>
      <c r="F50" s="45"/>
      <c r="G50" s="45"/>
      <c r="H50" s="45"/>
      <c r="I50" s="3"/>
    </row>
    <row r="51" spans="1:9" ht="45">
      <c r="A51" s="20"/>
      <c r="B51" s="13" t="s">
        <v>60</v>
      </c>
      <c r="C51" s="38" t="s">
        <v>71</v>
      </c>
      <c r="D51" s="45">
        <v>140000</v>
      </c>
      <c r="E51" s="45">
        <v>140000</v>
      </c>
      <c r="F51" s="45"/>
      <c r="G51" s="45"/>
      <c r="H51" s="45"/>
      <c r="I51" s="3"/>
    </row>
    <row r="52" spans="1:9" ht="51.75" customHeight="1">
      <c r="A52" s="12"/>
      <c r="B52" s="13">
        <v>2330</v>
      </c>
      <c r="C52" s="38" t="s">
        <v>38</v>
      </c>
      <c r="D52" s="48">
        <v>109000</v>
      </c>
      <c r="E52" s="45">
        <v>109000</v>
      </c>
      <c r="F52" s="45"/>
      <c r="G52" s="45"/>
      <c r="H52" s="45"/>
      <c r="I52" s="3"/>
    </row>
    <row r="53" spans="1:9" ht="21.75" customHeight="1">
      <c r="A53" s="15"/>
      <c r="B53" s="13">
        <v>2380</v>
      </c>
      <c r="C53" s="38" t="s">
        <v>50</v>
      </c>
      <c r="D53" s="45">
        <v>30000</v>
      </c>
      <c r="E53" s="45">
        <v>30000</v>
      </c>
      <c r="F53" s="45"/>
      <c r="G53" s="45"/>
      <c r="H53" s="45"/>
      <c r="I53" s="3"/>
    </row>
    <row r="54" spans="1:9" ht="12.75">
      <c r="A54" s="21">
        <v>851</v>
      </c>
      <c r="B54" s="23"/>
      <c r="C54" s="40" t="s">
        <v>12</v>
      </c>
      <c r="D54" s="46">
        <f>SUM(D55:D57)</f>
        <v>2684437</v>
      </c>
      <c r="E54" s="46">
        <f>SUM(E55:E57)</f>
        <v>2084437</v>
      </c>
      <c r="F54" s="46"/>
      <c r="G54" s="46">
        <f>SUM(G55:G57)</f>
        <v>600000</v>
      </c>
      <c r="H54" s="46"/>
      <c r="I54" s="3"/>
    </row>
    <row r="55" spans="1:9" ht="15.75" customHeight="1">
      <c r="A55" s="24"/>
      <c r="B55" s="18" t="s">
        <v>65</v>
      </c>
      <c r="C55" s="41" t="s">
        <v>66</v>
      </c>
      <c r="D55" s="48">
        <v>600000</v>
      </c>
      <c r="E55" s="48"/>
      <c r="F55" s="48"/>
      <c r="G55" s="48">
        <v>600000</v>
      </c>
      <c r="H55" s="48"/>
      <c r="I55" s="3"/>
    </row>
    <row r="56" spans="1:9" ht="43.5" customHeight="1">
      <c r="A56" s="14"/>
      <c r="B56" s="13">
        <v>2110</v>
      </c>
      <c r="C56" s="38" t="s">
        <v>23</v>
      </c>
      <c r="D56" s="45">
        <v>2045773</v>
      </c>
      <c r="E56" s="45">
        <v>2045773</v>
      </c>
      <c r="F56" s="45"/>
      <c r="G56" s="50"/>
      <c r="H56" s="45"/>
      <c r="I56" s="3"/>
    </row>
    <row r="57" spans="1:9" ht="55.5" customHeight="1">
      <c r="A57" s="15"/>
      <c r="B57" s="13">
        <v>2710</v>
      </c>
      <c r="C57" s="38" t="s">
        <v>51</v>
      </c>
      <c r="D57" s="45">
        <v>38664</v>
      </c>
      <c r="E57" s="45">
        <v>38664</v>
      </c>
      <c r="F57" s="45"/>
      <c r="G57" s="45"/>
      <c r="H57" s="45"/>
      <c r="I57" s="3"/>
    </row>
    <row r="58" spans="1:9" ht="12.75">
      <c r="A58" s="21">
        <v>852</v>
      </c>
      <c r="B58" s="9"/>
      <c r="C58" s="40" t="s">
        <v>13</v>
      </c>
      <c r="D58" s="46">
        <f>SUM(D59:D64)</f>
        <v>1937600</v>
      </c>
      <c r="E58" s="46">
        <f>SUM(E59:E64)</f>
        <v>1937600</v>
      </c>
      <c r="F58" s="47"/>
      <c r="G58" s="47"/>
      <c r="H58" s="47"/>
      <c r="I58" s="3"/>
    </row>
    <row r="59" spans="1:9" ht="45" customHeight="1">
      <c r="A59" s="12"/>
      <c r="B59" s="13" t="s">
        <v>31</v>
      </c>
      <c r="C59" s="38" t="s">
        <v>52</v>
      </c>
      <c r="D59" s="45">
        <v>2000</v>
      </c>
      <c r="E59" s="45">
        <v>2000</v>
      </c>
      <c r="F59" s="45"/>
      <c r="G59" s="45"/>
      <c r="H59" s="45"/>
      <c r="I59" s="3"/>
    </row>
    <row r="60" spans="1:9" ht="22.5">
      <c r="A60" s="14"/>
      <c r="B60" s="13" t="s">
        <v>53</v>
      </c>
      <c r="C60" s="38" t="s">
        <v>54</v>
      </c>
      <c r="D60" s="45">
        <v>30000</v>
      </c>
      <c r="E60" s="45">
        <v>30000</v>
      </c>
      <c r="F60" s="45"/>
      <c r="G60" s="45"/>
      <c r="H60" s="45"/>
      <c r="I60" s="3"/>
    </row>
    <row r="61" spans="1:9" ht="12.75">
      <c r="A61" s="14"/>
      <c r="B61" s="13" t="s">
        <v>26</v>
      </c>
      <c r="C61" s="38" t="s">
        <v>35</v>
      </c>
      <c r="D61" s="45">
        <v>8000</v>
      </c>
      <c r="E61" s="45">
        <v>8000</v>
      </c>
      <c r="F61" s="45"/>
      <c r="G61" s="45"/>
      <c r="H61" s="45"/>
      <c r="I61" s="3"/>
    </row>
    <row r="62" spans="1:9" ht="12.75">
      <c r="A62" s="14"/>
      <c r="B62" s="13" t="s">
        <v>27</v>
      </c>
      <c r="C62" s="38" t="s">
        <v>36</v>
      </c>
      <c r="D62" s="45">
        <v>600</v>
      </c>
      <c r="E62" s="45">
        <v>600</v>
      </c>
      <c r="F62" s="45"/>
      <c r="G62" s="45"/>
      <c r="H62" s="45"/>
      <c r="I62" s="3"/>
    </row>
    <row r="63" spans="1:9" ht="56.25">
      <c r="A63" s="14"/>
      <c r="B63" s="13">
        <v>2110</v>
      </c>
      <c r="C63" s="38" t="s">
        <v>23</v>
      </c>
      <c r="D63" s="45">
        <v>547000</v>
      </c>
      <c r="E63" s="45">
        <v>547000</v>
      </c>
      <c r="F63" s="45"/>
      <c r="G63" s="45"/>
      <c r="H63" s="45"/>
      <c r="I63" s="3"/>
    </row>
    <row r="64" spans="1:9" ht="51" customHeight="1">
      <c r="A64" s="15"/>
      <c r="B64" s="13" t="s">
        <v>61</v>
      </c>
      <c r="C64" s="38" t="s">
        <v>72</v>
      </c>
      <c r="D64" s="45">
        <v>1350000</v>
      </c>
      <c r="E64" s="45">
        <v>1350000</v>
      </c>
      <c r="F64" s="45"/>
      <c r="G64" s="45"/>
      <c r="H64" s="45"/>
      <c r="I64" s="3"/>
    </row>
    <row r="65" spans="1:9" ht="21.75">
      <c r="A65" s="21">
        <v>853</v>
      </c>
      <c r="B65" s="9"/>
      <c r="C65" s="40" t="s">
        <v>14</v>
      </c>
      <c r="D65" s="46">
        <f>SUM(D66:D68)</f>
        <v>430000</v>
      </c>
      <c r="E65" s="46">
        <f>SUM(E66:E68)</f>
        <v>430000</v>
      </c>
      <c r="F65" s="47"/>
      <c r="G65" s="47"/>
      <c r="H65" s="47"/>
      <c r="I65" s="3"/>
    </row>
    <row r="66" spans="1:9" ht="12.75">
      <c r="A66" s="12"/>
      <c r="B66" s="13" t="s">
        <v>27</v>
      </c>
      <c r="C66" s="38" t="s">
        <v>36</v>
      </c>
      <c r="D66" s="45">
        <v>400</v>
      </c>
      <c r="E66" s="45">
        <v>400</v>
      </c>
      <c r="F66" s="45"/>
      <c r="G66" s="45"/>
      <c r="H66" s="45"/>
      <c r="I66" s="3"/>
    </row>
    <row r="67" spans="1:9" ht="57" customHeight="1">
      <c r="A67" s="14"/>
      <c r="B67" s="13">
        <v>2110</v>
      </c>
      <c r="C67" s="38" t="s">
        <v>23</v>
      </c>
      <c r="D67" s="45">
        <v>132000</v>
      </c>
      <c r="E67" s="45">
        <v>132000</v>
      </c>
      <c r="F67" s="45"/>
      <c r="G67" s="45"/>
      <c r="H67" s="45"/>
      <c r="I67" s="3"/>
    </row>
    <row r="68" spans="1:9" ht="12.75">
      <c r="A68" s="15"/>
      <c r="B68" s="13">
        <v>2690</v>
      </c>
      <c r="C68" s="38" t="s">
        <v>33</v>
      </c>
      <c r="D68" s="45">
        <v>297600</v>
      </c>
      <c r="E68" s="45">
        <v>297600</v>
      </c>
      <c r="F68" s="45"/>
      <c r="G68" s="45"/>
      <c r="H68" s="45"/>
      <c r="I68" s="3"/>
    </row>
    <row r="69" spans="1:9" ht="12.75">
      <c r="A69" s="21">
        <v>854</v>
      </c>
      <c r="B69" s="9"/>
      <c r="C69" s="40" t="s">
        <v>15</v>
      </c>
      <c r="D69" s="46">
        <f>SUM(D70:D71)</f>
        <v>51000</v>
      </c>
      <c r="E69" s="46">
        <f>SUM(E70:E71)</f>
        <v>51000</v>
      </c>
      <c r="F69" s="47"/>
      <c r="G69" s="47"/>
      <c r="H69" s="47"/>
      <c r="I69" s="3"/>
    </row>
    <row r="70" spans="1:9" ht="12.75">
      <c r="A70" s="12"/>
      <c r="B70" s="13" t="s">
        <v>24</v>
      </c>
      <c r="C70" s="38" t="s">
        <v>33</v>
      </c>
      <c r="D70" s="45">
        <v>50000</v>
      </c>
      <c r="E70" s="45">
        <v>50000</v>
      </c>
      <c r="F70" s="45"/>
      <c r="G70" s="45"/>
      <c r="H70" s="45"/>
      <c r="I70" s="3"/>
    </row>
    <row r="71" spans="1:9" ht="12.75">
      <c r="A71" s="14"/>
      <c r="B71" s="25" t="s">
        <v>27</v>
      </c>
      <c r="C71" s="42" t="s">
        <v>36</v>
      </c>
      <c r="D71" s="51">
        <v>1000</v>
      </c>
      <c r="E71" s="51">
        <v>1000</v>
      </c>
      <c r="F71" s="51"/>
      <c r="G71" s="51"/>
      <c r="H71" s="51"/>
      <c r="I71" s="3"/>
    </row>
    <row r="72" spans="1:9" ht="12.75">
      <c r="A72" s="15"/>
      <c r="B72" s="6"/>
      <c r="C72" s="38"/>
      <c r="D72" s="45"/>
      <c r="E72" s="45"/>
      <c r="F72" s="45"/>
      <c r="G72" s="45"/>
      <c r="H72" s="45"/>
      <c r="I72" s="3"/>
    </row>
    <row r="73" spans="1:9" ht="12.75">
      <c r="A73" s="26">
        <v>926</v>
      </c>
      <c r="B73" s="27"/>
      <c r="C73" s="43" t="s">
        <v>67</v>
      </c>
      <c r="D73" s="52">
        <f>SUM(D74:D75)</f>
        <v>493000</v>
      </c>
      <c r="E73" s="52"/>
      <c r="F73" s="52">
        <f>SUM(F74:F75)</f>
        <v>493000</v>
      </c>
      <c r="G73" s="52"/>
      <c r="H73" s="52"/>
      <c r="I73" s="3"/>
    </row>
    <row r="74" spans="1:9" ht="67.5">
      <c r="A74" s="14"/>
      <c r="B74" s="6" t="s">
        <v>68</v>
      </c>
      <c r="C74" s="38" t="s">
        <v>39</v>
      </c>
      <c r="D74" s="53">
        <v>160000</v>
      </c>
      <c r="E74" s="53"/>
      <c r="F74" s="53">
        <v>160000</v>
      </c>
      <c r="G74" s="53"/>
      <c r="H74" s="53"/>
      <c r="I74" s="3"/>
    </row>
    <row r="75" spans="1:9" ht="55.5" customHeight="1">
      <c r="A75" s="14"/>
      <c r="B75" s="6" t="s">
        <v>74</v>
      </c>
      <c r="C75" s="39" t="s">
        <v>69</v>
      </c>
      <c r="D75" s="45">
        <v>333000</v>
      </c>
      <c r="E75" s="45"/>
      <c r="F75" s="45">
        <v>333000</v>
      </c>
      <c r="G75" s="45"/>
      <c r="H75" s="45"/>
      <c r="I75" s="3"/>
    </row>
    <row r="76" spans="1:9" ht="12.75">
      <c r="A76" s="28"/>
      <c r="B76" s="13"/>
      <c r="C76" s="7"/>
      <c r="D76" s="50">
        <f>D8+D10+D12+D20+D24+D26+D34+D36+D40+D45+D47+D54+D58+D65+D69+D73</f>
        <v>48174489</v>
      </c>
      <c r="E76" s="50">
        <f>E8+E10+E12+E20+E24+E26+E34+E36+E40+E45+E47+E54+E58+E65+E69+E73</f>
        <v>41140489</v>
      </c>
      <c r="F76" s="50">
        <f>F8+F10+F12+F20+F24+F26+F34+F36+F40+F45+F47+F54+F58+F65+F69+F73</f>
        <v>4934000</v>
      </c>
      <c r="G76" s="50">
        <f>G8+G10+G12+G20+G24+G26+G34+G36+G40+G45+G47+G54+G58+G65+G69+G73</f>
        <v>2100000</v>
      </c>
      <c r="H76" s="45"/>
      <c r="I76" s="3"/>
    </row>
    <row r="77" spans="1:9" ht="12.75">
      <c r="A77" s="4"/>
      <c r="B77" s="29"/>
      <c r="C77" s="30"/>
      <c r="D77" s="31"/>
      <c r="E77" s="31"/>
      <c r="F77" s="31"/>
      <c r="G77" s="31"/>
      <c r="H77" s="31"/>
      <c r="I77" s="3"/>
    </row>
    <row r="78" spans="1:9" ht="12.75">
      <c r="A78" s="32"/>
      <c r="B78" s="33"/>
      <c r="C78" s="34"/>
      <c r="D78" s="31"/>
      <c r="E78" s="35"/>
      <c r="F78" s="35"/>
      <c r="G78" s="35"/>
      <c r="H78" s="35"/>
      <c r="I78" s="3"/>
    </row>
    <row r="79" spans="1:9" ht="12.75">
      <c r="A79" s="32"/>
      <c r="B79" s="33"/>
      <c r="C79" s="34"/>
      <c r="D79" s="36"/>
      <c r="E79" s="35"/>
      <c r="F79" s="35"/>
      <c r="G79" s="35"/>
      <c r="H79" s="35"/>
      <c r="I79" s="3"/>
    </row>
    <row r="80" spans="1:9" ht="12.75">
      <c r="A80" s="32"/>
      <c r="B80" s="33"/>
      <c r="C80" s="34"/>
      <c r="D80" s="31"/>
      <c r="E80" s="35"/>
      <c r="F80" s="35"/>
      <c r="G80" s="35"/>
      <c r="H80" s="35"/>
      <c r="I80" s="3"/>
    </row>
    <row r="81" spans="1:9" ht="12.75">
      <c r="A81" s="32"/>
      <c r="B81" s="33"/>
      <c r="C81" s="34"/>
      <c r="D81" s="35"/>
      <c r="E81" s="35"/>
      <c r="F81" s="35"/>
      <c r="G81" s="35"/>
      <c r="H81" s="35"/>
      <c r="I81" s="3"/>
    </row>
    <row r="82" spans="1:9" ht="12.75">
      <c r="A82" s="32"/>
      <c r="B82" s="33"/>
      <c r="C82" s="34"/>
      <c r="D82" s="35"/>
      <c r="E82" s="35"/>
      <c r="F82" s="35"/>
      <c r="G82" s="35"/>
      <c r="H82" s="35"/>
      <c r="I82" s="3"/>
    </row>
    <row r="83" spans="1:9" ht="12.75">
      <c r="A83" s="32"/>
      <c r="B83" s="33"/>
      <c r="C83" s="34"/>
      <c r="D83" s="35"/>
      <c r="E83" s="35"/>
      <c r="F83" s="35"/>
      <c r="G83" s="35"/>
      <c r="H83" s="35"/>
      <c r="I83" s="3"/>
    </row>
    <row r="84" spans="1:9" ht="12.75">
      <c r="A84" s="32"/>
      <c r="B84" s="33"/>
      <c r="C84" s="34"/>
      <c r="D84" s="35"/>
      <c r="E84" s="35"/>
      <c r="F84" s="35"/>
      <c r="G84" s="35"/>
      <c r="H84" s="35"/>
      <c r="I84" s="3"/>
    </row>
    <row r="85" spans="1:9" ht="12.75">
      <c r="A85" s="32"/>
      <c r="B85" s="33"/>
      <c r="C85" s="34"/>
      <c r="D85" s="35"/>
      <c r="E85" s="35"/>
      <c r="F85" s="35"/>
      <c r="G85" s="35"/>
      <c r="H85" s="35"/>
      <c r="I85" s="3"/>
    </row>
    <row r="86" spans="1:9" ht="12.75">
      <c r="A86" s="32"/>
      <c r="B86" s="33"/>
      <c r="C86" s="34"/>
      <c r="D86" s="35"/>
      <c r="E86" s="35"/>
      <c r="F86" s="35"/>
      <c r="G86" s="35"/>
      <c r="H86" s="35"/>
      <c r="I86" s="3"/>
    </row>
    <row r="87" spans="1:9" ht="12.75">
      <c r="A87" s="32"/>
      <c r="B87" s="33"/>
      <c r="C87" s="34"/>
      <c r="D87" s="35"/>
      <c r="E87" s="35"/>
      <c r="F87" s="35"/>
      <c r="G87" s="35"/>
      <c r="H87" s="35"/>
      <c r="I87" s="3"/>
    </row>
    <row r="88" spans="1:9" ht="12.75">
      <c r="A88" s="32"/>
      <c r="B88" s="33"/>
      <c r="C88" s="34"/>
      <c r="D88" s="35"/>
      <c r="E88" s="35"/>
      <c r="F88" s="35"/>
      <c r="G88" s="35"/>
      <c r="H88" s="35"/>
      <c r="I88" s="3"/>
    </row>
    <row r="89" spans="1:9" ht="12.75">
      <c r="A89" s="32"/>
      <c r="B89" s="33"/>
      <c r="C89" s="34"/>
      <c r="D89" s="35"/>
      <c r="E89" s="35"/>
      <c r="F89" s="35"/>
      <c r="G89" s="35"/>
      <c r="H89" s="35"/>
      <c r="I89" s="3"/>
    </row>
    <row r="90" spans="1:9" ht="12.75">
      <c r="A90" s="32"/>
      <c r="B90" s="33"/>
      <c r="C90" s="34"/>
      <c r="D90" s="35"/>
      <c r="E90" s="35"/>
      <c r="F90" s="35"/>
      <c r="G90" s="35"/>
      <c r="H90" s="35"/>
      <c r="I90" s="3"/>
    </row>
    <row r="91" spans="1:9" ht="12.75">
      <c r="A91" s="32"/>
      <c r="B91" s="33"/>
      <c r="C91" s="34"/>
      <c r="D91" s="35"/>
      <c r="E91" s="35"/>
      <c r="F91" s="35"/>
      <c r="G91" s="35"/>
      <c r="H91" s="35"/>
      <c r="I91" s="3"/>
    </row>
    <row r="92" spans="1:9" ht="12.75">
      <c r="A92" s="32"/>
      <c r="B92" s="32"/>
      <c r="C92" s="34"/>
      <c r="D92" s="35"/>
      <c r="E92" s="35"/>
      <c r="F92" s="35"/>
      <c r="G92" s="35"/>
      <c r="H92" s="35"/>
      <c r="I92" s="3"/>
    </row>
    <row r="93" spans="1:9" ht="12.75">
      <c r="A93" s="32"/>
      <c r="B93" s="32"/>
      <c r="C93" s="34"/>
      <c r="D93" s="35"/>
      <c r="E93" s="35"/>
      <c r="F93" s="35"/>
      <c r="G93" s="35"/>
      <c r="H93" s="35"/>
      <c r="I93" s="3"/>
    </row>
    <row r="94" spans="1:9" ht="12.75">
      <c r="A94" s="32"/>
      <c r="B94" s="32"/>
      <c r="C94" s="34"/>
      <c r="D94" s="35"/>
      <c r="E94" s="35"/>
      <c r="F94" s="35"/>
      <c r="G94" s="35"/>
      <c r="H94" s="35"/>
      <c r="I94" s="3"/>
    </row>
    <row r="95" spans="1:9" ht="12.75">
      <c r="A95" s="32"/>
      <c r="B95" s="32"/>
      <c r="C95" s="34"/>
      <c r="D95" s="35"/>
      <c r="E95" s="35"/>
      <c r="F95" s="35"/>
      <c r="G95" s="35"/>
      <c r="H95" s="35"/>
      <c r="I95" s="3"/>
    </row>
    <row r="96" spans="1:9" ht="12.75">
      <c r="A96" s="32"/>
      <c r="B96" s="32"/>
      <c r="C96" s="34"/>
      <c r="D96" s="35"/>
      <c r="E96" s="35"/>
      <c r="F96" s="35"/>
      <c r="G96" s="35"/>
      <c r="H96" s="35"/>
      <c r="I96" s="3"/>
    </row>
    <row r="97" spans="1:9" ht="12.75">
      <c r="A97" s="32"/>
      <c r="B97" s="32"/>
      <c r="C97" s="34"/>
      <c r="D97" s="35"/>
      <c r="E97" s="35"/>
      <c r="F97" s="35"/>
      <c r="G97" s="35"/>
      <c r="H97" s="35"/>
      <c r="I97" s="3"/>
    </row>
    <row r="98" spans="1:9" ht="12.75">
      <c r="A98" s="32"/>
      <c r="B98" s="32"/>
      <c r="C98" s="34"/>
      <c r="D98" s="35"/>
      <c r="E98" s="35"/>
      <c r="F98" s="35"/>
      <c r="G98" s="35"/>
      <c r="H98" s="35"/>
      <c r="I98" s="3"/>
    </row>
    <row r="99" spans="1:9" ht="12.75">
      <c r="A99" s="32"/>
      <c r="B99" s="32"/>
      <c r="C99" s="34"/>
      <c r="D99" s="35"/>
      <c r="E99" s="35"/>
      <c r="F99" s="35"/>
      <c r="G99" s="35"/>
      <c r="H99" s="35"/>
      <c r="I99" s="3"/>
    </row>
    <row r="100" spans="1:9" ht="12.75">
      <c r="A100" s="32"/>
      <c r="B100" s="32"/>
      <c r="C100" s="34"/>
      <c r="D100" s="35"/>
      <c r="E100" s="35"/>
      <c r="F100" s="35"/>
      <c r="G100" s="35"/>
      <c r="H100" s="35"/>
      <c r="I100" s="3"/>
    </row>
    <row r="101" spans="1:9" ht="12.75">
      <c r="A101" s="32"/>
      <c r="B101" s="32"/>
      <c r="C101" s="34"/>
      <c r="D101" s="35"/>
      <c r="E101" s="35"/>
      <c r="F101" s="35"/>
      <c r="G101" s="35"/>
      <c r="H101" s="35"/>
      <c r="I101" s="3"/>
    </row>
    <row r="102" spans="1:9" ht="12.75">
      <c r="A102" s="32"/>
      <c r="B102" s="32"/>
      <c r="C102" s="34"/>
      <c r="D102" s="35"/>
      <c r="E102" s="35"/>
      <c r="F102" s="35"/>
      <c r="G102" s="35"/>
      <c r="H102" s="35"/>
      <c r="I102" s="3"/>
    </row>
    <row r="103" spans="1:9" ht="12.75">
      <c r="A103" s="32"/>
      <c r="B103" s="32"/>
      <c r="C103" s="34"/>
      <c r="D103" s="35"/>
      <c r="E103" s="35"/>
      <c r="F103" s="35"/>
      <c r="G103" s="35"/>
      <c r="H103" s="35"/>
      <c r="I103" s="3"/>
    </row>
    <row r="104" spans="1:9" ht="12.75">
      <c r="A104" s="32"/>
      <c r="B104" s="32"/>
      <c r="C104" s="34"/>
      <c r="D104" s="35"/>
      <c r="E104" s="35"/>
      <c r="F104" s="35"/>
      <c r="G104" s="35"/>
      <c r="H104" s="35"/>
      <c r="I104" s="3"/>
    </row>
    <row r="105" spans="1:9" ht="12.75">
      <c r="A105" s="32"/>
      <c r="B105" s="32"/>
      <c r="C105" s="34"/>
      <c r="D105" s="35"/>
      <c r="E105" s="35"/>
      <c r="F105" s="35"/>
      <c r="G105" s="35"/>
      <c r="H105" s="35"/>
      <c r="I105" s="3"/>
    </row>
    <row r="106" spans="1:9" ht="12.75">
      <c r="A106" s="32"/>
      <c r="B106" s="32"/>
      <c r="C106" s="34"/>
      <c r="D106" s="35"/>
      <c r="E106" s="35"/>
      <c r="F106" s="35"/>
      <c r="G106" s="35"/>
      <c r="H106" s="35"/>
      <c r="I106" s="3"/>
    </row>
    <row r="107" spans="1:9" ht="12.75">
      <c r="A107" s="32"/>
      <c r="B107" s="32"/>
      <c r="C107" s="34"/>
      <c r="D107" s="35"/>
      <c r="E107" s="35"/>
      <c r="F107" s="35"/>
      <c r="G107" s="35"/>
      <c r="H107" s="35"/>
      <c r="I107" s="3"/>
    </row>
    <row r="108" spans="1:9" ht="12.75">
      <c r="A108" s="32"/>
      <c r="B108" s="32"/>
      <c r="C108" s="34"/>
      <c r="D108" s="35"/>
      <c r="E108" s="35"/>
      <c r="F108" s="35"/>
      <c r="G108" s="35"/>
      <c r="H108" s="35"/>
      <c r="I108" s="3"/>
    </row>
    <row r="109" spans="1:9" ht="12.75">
      <c r="A109" s="32"/>
      <c r="B109" s="32"/>
      <c r="C109" s="34"/>
      <c r="D109" s="35"/>
      <c r="E109" s="35"/>
      <c r="F109" s="35"/>
      <c r="G109" s="35"/>
      <c r="H109" s="35"/>
      <c r="I109" s="3"/>
    </row>
    <row r="110" spans="1:9" ht="12.75">
      <c r="A110" s="32"/>
      <c r="B110" s="32"/>
      <c r="C110" s="34"/>
      <c r="D110" s="37"/>
      <c r="E110" s="37"/>
      <c r="F110" s="37"/>
      <c r="G110" s="37"/>
      <c r="H110" s="37"/>
      <c r="I110" s="3"/>
    </row>
    <row r="111" spans="1:9" ht="12.75">
      <c r="A111" s="32"/>
      <c r="B111" s="32"/>
      <c r="C111" s="34"/>
      <c r="D111" s="37"/>
      <c r="E111" s="37"/>
      <c r="F111" s="37"/>
      <c r="G111" s="37"/>
      <c r="H111" s="37"/>
      <c r="I111" s="3"/>
    </row>
    <row r="112" spans="1:9" ht="12.75">
      <c r="A112" s="32"/>
      <c r="B112" s="32"/>
      <c r="C112" s="34"/>
      <c r="D112" s="37"/>
      <c r="E112" s="37"/>
      <c r="F112" s="37"/>
      <c r="G112" s="37"/>
      <c r="H112" s="37"/>
      <c r="I112" s="3"/>
    </row>
    <row r="113" spans="1:9" ht="12.75">
      <c r="A113" s="32"/>
      <c r="B113" s="32"/>
      <c r="C113" s="34"/>
      <c r="D113" s="37"/>
      <c r="E113" s="37"/>
      <c r="F113" s="37"/>
      <c r="G113" s="37"/>
      <c r="H113" s="37"/>
      <c r="I113" s="3"/>
    </row>
    <row r="114" spans="1:9" ht="12.75">
      <c r="A114" s="32"/>
      <c r="B114" s="32"/>
      <c r="C114" s="34"/>
      <c r="D114" s="37"/>
      <c r="E114" s="37"/>
      <c r="F114" s="37"/>
      <c r="G114" s="37"/>
      <c r="H114" s="37"/>
      <c r="I114" s="3"/>
    </row>
    <row r="115" spans="1:9" ht="12.75">
      <c r="A115" s="32"/>
      <c r="B115" s="32"/>
      <c r="C115" s="34"/>
      <c r="D115" s="37"/>
      <c r="E115" s="37"/>
      <c r="F115" s="37"/>
      <c r="G115" s="37"/>
      <c r="H115" s="37"/>
      <c r="I115" s="3"/>
    </row>
    <row r="116" spans="1:9" ht="12.75">
      <c r="A116" s="32"/>
      <c r="B116" s="32"/>
      <c r="C116" s="34"/>
      <c r="D116" s="37"/>
      <c r="E116" s="37"/>
      <c r="F116" s="37"/>
      <c r="G116" s="37"/>
      <c r="H116" s="37"/>
      <c r="I116" s="3"/>
    </row>
    <row r="117" spans="1:9" ht="12.75">
      <c r="A117" s="32"/>
      <c r="B117" s="32"/>
      <c r="C117" s="34"/>
      <c r="D117" s="37"/>
      <c r="E117" s="37"/>
      <c r="F117" s="37"/>
      <c r="G117" s="37"/>
      <c r="H117" s="37"/>
      <c r="I117" s="3"/>
    </row>
    <row r="118" spans="1:9" ht="12.75">
      <c r="A118" s="32"/>
      <c r="B118" s="32"/>
      <c r="C118" s="34"/>
      <c r="D118" s="37"/>
      <c r="E118" s="37"/>
      <c r="F118" s="37"/>
      <c r="G118" s="37"/>
      <c r="H118" s="37"/>
      <c r="I118" s="3"/>
    </row>
    <row r="119" spans="1:9" ht="12.75">
      <c r="A119" s="32"/>
      <c r="B119" s="32"/>
      <c r="C119" s="34"/>
      <c r="D119" s="37"/>
      <c r="E119" s="37"/>
      <c r="F119" s="37"/>
      <c r="G119" s="37"/>
      <c r="H119" s="37"/>
      <c r="I119" s="3"/>
    </row>
    <row r="120" spans="1:9" ht="12.75">
      <c r="A120" s="32"/>
      <c r="B120" s="32"/>
      <c r="C120" s="34"/>
      <c r="D120" s="37"/>
      <c r="E120" s="37"/>
      <c r="F120" s="37"/>
      <c r="G120" s="37"/>
      <c r="H120" s="37"/>
      <c r="I120" s="3"/>
    </row>
    <row r="121" spans="1:9" ht="12.75">
      <c r="A121" s="32"/>
      <c r="B121" s="32"/>
      <c r="C121" s="34"/>
      <c r="D121" s="37"/>
      <c r="E121" s="37"/>
      <c r="F121" s="37"/>
      <c r="G121" s="37"/>
      <c r="H121" s="37"/>
      <c r="I121" s="3"/>
    </row>
    <row r="122" spans="1:9" ht="12.75">
      <c r="A122" s="32"/>
      <c r="B122" s="32"/>
      <c r="C122" s="34"/>
      <c r="D122" s="37"/>
      <c r="E122" s="37"/>
      <c r="F122" s="37"/>
      <c r="G122" s="37"/>
      <c r="H122" s="37"/>
      <c r="I122" s="3"/>
    </row>
    <row r="123" spans="1:8" ht="12.75">
      <c r="A123" s="32"/>
      <c r="B123" s="32"/>
      <c r="C123" s="34"/>
      <c r="D123" s="35"/>
      <c r="E123" s="35"/>
      <c r="F123" s="35"/>
      <c r="G123" s="35"/>
      <c r="H123" s="35"/>
    </row>
    <row r="124" spans="3:8" ht="12.75">
      <c r="C124" s="1"/>
      <c r="D124" s="2"/>
      <c r="E124" s="2"/>
      <c r="F124" s="2"/>
      <c r="G124" s="2"/>
      <c r="H124" s="2"/>
    </row>
    <row r="125" spans="3:8" ht="12.75">
      <c r="C125" s="1"/>
      <c r="D125" s="2"/>
      <c r="E125" s="2"/>
      <c r="F125" s="2"/>
      <c r="G125" s="2"/>
      <c r="H125" s="2"/>
    </row>
    <row r="126" spans="3:8" ht="12.75">
      <c r="C126" s="1"/>
      <c r="D126" s="2"/>
      <c r="E126" s="2"/>
      <c r="F126" s="2"/>
      <c r="G126" s="2"/>
      <c r="H126" s="2"/>
    </row>
    <row r="127" spans="3:8" ht="12.75">
      <c r="C127" s="1"/>
      <c r="D127" s="2"/>
      <c r="E127" s="2"/>
      <c r="F127" s="2"/>
      <c r="G127" s="2"/>
      <c r="H127" s="2"/>
    </row>
    <row r="128" spans="3:8" ht="12.75">
      <c r="C128" s="1"/>
      <c r="D128" s="2"/>
      <c r="E128" s="2"/>
      <c r="F128" s="2"/>
      <c r="G128" s="2"/>
      <c r="H128" s="2"/>
    </row>
    <row r="129" spans="3:8" ht="12.75">
      <c r="C129" s="1"/>
      <c r="D129" s="2"/>
      <c r="E129" s="2"/>
      <c r="F129" s="2"/>
      <c r="G129" s="2"/>
      <c r="H129" s="2"/>
    </row>
    <row r="130" spans="3:8" ht="12.75">
      <c r="C130" s="1"/>
      <c r="D130" s="2"/>
      <c r="E130" s="2"/>
      <c r="F130" s="2"/>
      <c r="G130" s="2"/>
      <c r="H130" s="2"/>
    </row>
    <row r="131" spans="3:8" ht="12.75">
      <c r="C131" s="1"/>
      <c r="D131" s="2"/>
      <c r="E131" s="2"/>
      <c r="F131" s="2"/>
      <c r="G131" s="2"/>
      <c r="H131" s="2"/>
    </row>
    <row r="132" spans="3:8" ht="12.75">
      <c r="C132" s="1"/>
      <c r="D132" s="2"/>
      <c r="E132" s="2"/>
      <c r="F132" s="2"/>
      <c r="G132" s="2"/>
      <c r="H132" s="2"/>
    </row>
    <row r="133" spans="3:8" ht="12.75">
      <c r="C133" s="1"/>
      <c r="D133" s="2"/>
      <c r="E133" s="2"/>
      <c r="F133" s="2"/>
      <c r="G133" s="2"/>
      <c r="H133" s="2"/>
    </row>
    <row r="134" spans="3:8" ht="12.75">
      <c r="C134" s="1"/>
      <c r="D134" s="2"/>
      <c r="E134" s="2"/>
      <c r="F134" s="2"/>
      <c r="G134" s="2"/>
      <c r="H134" s="2"/>
    </row>
    <row r="135" spans="3:8" ht="12.75">
      <c r="C135" s="1"/>
      <c r="D135" s="2"/>
      <c r="E135" s="2"/>
      <c r="F135" s="2"/>
      <c r="G135" s="2"/>
      <c r="H135" s="2"/>
    </row>
    <row r="136" spans="3:8" ht="12.75">
      <c r="C136" s="1"/>
      <c r="D136" s="2"/>
      <c r="E136" s="2"/>
      <c r="F136" s="2"/>
      <c r="G136" s="2"/>
      <c r="H136" s="2"/>
    </row>
    <row r="137" spans="3:8" ht="12.75">
      <c r="C137" s="1"/>
      <c r="D137" s="2"/>
      <c r="E137" s="2"/>
      <c r="F137" s="2"/>
      <c r="G137" s="2"/>
      <c r="H137" s="2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</sheetData>
  <sheetProtection/>
  <mergeCells count="7">
    <mergeCell ref="A2:H2"/>
    <mergeCell ref="D4:D6"/>
    <mergeCell ref="C4:C6"/>
    <mergeCell ref="A4:A6"/>
    <mergeCell ref="B4:B6"/>
    <mergeCell ref="F4:H5"/>
    <mergeCell ref="E4:E6"/>
  </mergeCells>
  <printOptions/>
  <pageMargins left="0.4724409448818898" right="0.15748031496062992" top="0.8267716535433072" bottom="0.4330708661417323" header="0.4330708661417323" footer="0.31496062992125984"/>
  <pageSetup horizontalDpi="600" verticalDpi="600" orientation="portrait" paperSize="9" r:id="rId1"/>
  <headerFooter alignWithMargins="0">
    <oddHeader>&amp;R&amp;"Arial,Normalny"&amp;8Załącznik nr 1 do uchwały Rady
 Powiatu Wołowskiego w sprawie
 budżetu Powiatu na 2010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2009-11-15T23:04:04Z</cp:lastPrinted>
  <dcterms:created xsi:type="dcterms:W3CDTF">1997-02-26T13:46:56Z</dcterms:created>
  <dcterms:modified xsi:type="dcterms:W3CDTF">2009-11-15T23:08:38Z</dcterms:modified>
  <cp:category/>
  <cp:version/>
  <cp:contentType/>
  <cp:contentStatus/>
</cp:coreProperties>
</file>