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urzad\dane\przekierowane\m.mazur\Pulpit\materiały biurowe 2025\"/>
    </mc:Choice>
  </mc:AlternateContent>
  <xr:revisionPtr revIDLastSave="0" documentId="13_ncr:1_{81430D22-1236-401F-9D23-B78BA69DE28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81029"/>
</workbook>
</file>

<file path=xl/calcChain.xml><?xml version="1.0" encoding="utf-8"?>
<calcChain xmlns="http://schemas.openxmlformats.org/spreadsheetml/2006/main">
  <c r="G88" i="1" l="1"/>
  <c r="G89" i="1"/>
  <c r="G86" i="1"/>
  <c r="G75" i="1"/>
  <c r="G71" i="1"/>
  <c r="G61" i="1"/>
  <c r="G62" i="1"/>
  <c r="G51" i="1" l="1"/>
  <c r="G44" i="1"/>
  <c r="G27" i="1"/>
  <c r="G15" i="1"/>
  <c r="G7" i="1"/>
  <c r="G69" i="1"/>
  <c r="G68" i="1"/>
  <c r="G67" i="1"/>
  <c r="G85" i="1"/>
  <c r="G84" i="1"/>
  <c r="G81" i="1"/>
  <c r="G80" i="1"/>
  <c r="G77" i="1"/>
  <c r="G74" i="1"/>
  <c r="G65" i="1"/>
  <c r="G64" i="1"/>
  <c r="G63" i="1"/>
  <c r="G42" i="1"/>
  <c r="G40" i="1"/>
  <c r="G87" i="1" l="1"/>
  <c r="G83" i="1"/>
  <c r="G82" i="1"/>
  <c r="G79" i="1"/>
  <c r="G78" i="1"/>
  <c r="G73" i="1"/>
  <c r="G72" i="1"/>
  <c r="G66" i="1"/>
  <c r="G60" i="1"/>
  <c r="G58" i="1"/>
  <c r="G13" i="1"/>
  <c r="G12" i="1"/>
  <c r="G11" i="1"/>
  <c r="G10" i="1"/>
  <c r="G3" i="1" l="1"/>
  <c r="G4" i="1"/>
  <c r="G76" i="1" l="1"/>
  <c r="G70" i="1"/>
  <c r="G59" i="1"/>
  <c r="G57" i="1"/>
  <c r="G54" i="1"/>
  <c r="G53" i="1"/>
  <c r="G52" i="1"/>
  <c r="G50" i="1"/>
  <c r="G49" i="1"/>
  <c r="G48" i="1"/>
  <c r="G47" i="1"/>
  <c r="G46" i="1"/>
  <c r="G45" i="1"/>
  <c r="G43" i="1"/>
  <c r="G41" i="1"/>
  <c r="G39" i="1"/>
  <c r="G38" i="1"/>
  <c r="G37" i="1"/>
  <c r="G36" i="1"/>
  <c r="G35" i="1"/>
  <c r="G34" i="1"/>
  <c r="G33" i="1"/>
  <c r="G32" i="1"/>
  <c r="G31" i="1"/>
  <c r="G30" i="1"/>
  <c r="G29" i="1"/>
  <c r="G28" i="1"/>
  <c r="G26" i="1"/>
  <c r="G25" i="1"/>
  <c r="G24" i="1"/>
  <c r="G23" i="1"/>
  <c r="G22" i="1"/>
  <c r="G21" i="1"/>
  <c r="G20" i="1"/>
  <c r="G19" i="1"/>
  <c r="G18" i="1"/>
  <c r="G17" i="1"/>
  <c r="G16" i="1"/>
  <c r="G14" i="1"/>
  <c r="G9" i="1"/>
  <c r="G8" i="1"/>
  <c r="G6" i="1"/>
  <c r="G5" i="1"/>
  <c r="G90" i="1" l="1"/>
</calcChain>
</file>

<file path=xl/sharedStrings.xml><?xml version="1.0" encoding="utf-8"?>
<sst xmlns="http://schemas.openxmlformats.org/spreadsheetml/2006/main" count="271" uniqueCount="201">
  <si>
    <t>FORMULARZ ASORTYMENTOWO - CENOWY</t>
  </si>
  <si>
    <t>Załącznik nr 2</t>
  </si>
  <si>
    <t>L.p.</t>
  </si>
  <si>
    <t>Opis towaru</t>
  </si>
  <si>
    <t>Jednostka 
miary</t>
  </si>
  <si>
    <t>Ilość</t>
  </si>
  <si>
    <t>Cena jednostkowa 
brutto</t>
  </si>
  <si>
    <t>Wartość brutto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</si>
  <si>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</si>
  <si>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</si>
  <si>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</si>
  <si>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</si>
  <si>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</si>
  <si>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</si>
  <si>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</si>
  <si>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</si>
  <si>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</si>
  <si>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</si>
  <si>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</si>
  <si>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</si>
  <si>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</si>
  <si>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</si>
  <si>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</si>
  <si>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</si>
  <si>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</si>
  <si>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</si>
  <si>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</si>
  <si>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</si>
  <si>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</si>
  <si>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</si>
  <si>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</si>
  <si>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</si>
  <si>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</si>
  <si>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</si>
  <si>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28.</t>
  </si>
  <si>
    <t>29.</t>
  </si>
  <si>
    <t>30.</t>
  </si>
  <si>
    <t>31.</t>
  </si>
  <si>
    <t>34.</t>
  </si>
  <si>
    <t>35.</t>
  </si>
  <si>
    <t>37.</t>
  </si>
  <si>
    <t>Koperty DL bez okienka</t>
  </si>
  <si>
    <t>RAZEM BRUTTO</t>
  </si>
  <si>
    <t>Koperty C6</t>
  </si>
  <si>
    <t>Koperty B5</t>
  </si>
  <si>
    <t xml:space="preserve">Przekładki do segregatora 1/3 A4 kartonowe kolorowe </t>
  </si>
  <si>
    <t>opak. (zawiera 4 szt.)</t>
  </si>
  <si>
    <t>opak. (zawiera 1000 zszywek)</t>
  </si>
  <si>
    <t>opak.</t>
  </si>
  <si>
    <t>karton (zawiera 2000 sztuk)</t>
  </si>
  <si>
    <t>opak. (zawiera 25 szt.)</t>
  </si>
  <si>
    <t>opak. (zawiera 100 szt.)</t>
  </si>
  <si>
    <t>opak. (zawiera 100 sztuk)</t>
  </si>
  <si>
    <t>opak. (zawiera 10/12 szt.)</t>
  </si>
  <si>
    <t>karton (zawiera 1000 szt.)</t>
  </si>
  <si>
    <t>karton (zawiera 500 sztuk)</t>
  </si>
  <si>
    <t>Koperty C4</t>
  </si>
  <si>
    <t>karton (zawiera 250 sztuk)</t>
  </si>
  <si>
    <t>szt.</t>
  </si>
  <si>
    <t xml:space="preserve">opak. </t>
  </si>
  <si>
    <t>Rozszywacz na dokumenty</t>
  </si>
  <si>
    <t>Przekładki do segregatora kartonowe A4 indeksujące</t>
  </si>
  <si>
    <t>Zakreślacze różne kolory</t>
  </si>
  <si>
    <t>Zeszyt A4 twarda okładka 96 stron kratka</t>
  </si>
  <si>
    <t>Zeszyt w kratkę A5, miękka okładka, 60 stron</t>
  </si>
  <si>
    <t>Spinacze biurowe 33 mm</t>
  </si>
  <si>
    <t>Spinacze biurowe 50 mm</t>
  </si>
  <si>
    <t>Zszywki 26/6</t>
  </si>
  <si>
    <t>Cienkopis  kulkowy 0,7 mm PENTEL OH! GEL niebieski lub inny równoważny</t>
  </si>
  <si>
    <t>Wkłady do cienkopisu kulkowego 0,7 mm PENTEL OH! GEL niebieski lub inny równoważny</t>
  </si>
  <si>
    <t>Długopis Pilot Acroball 0,7 mm  lub inny równoważny</t>
  </si>
  <si>
    <t>Wkłady do długopisu Pilot Acroball 0,7 mm  lub inny równoważny</t>
  </si>
  <si>
    <t xml:space="preserve">szt. </t>
  </si>
  <si>
    <t>Teczki A4 wiązane białe</t>
  </si>
  <si>
    <t>Blok listowy Notes A5 w kratkę (100 kartek)</t>
  </si>
  <si>
    <t>Koperty E4 (koperty A4 z szerokim dnem)</t>
  </si>
  <si>
    <t>Koperty B4 (koperty A4 poszerzane)</t>
  </si>
  <si>
    <r>
      <t xml:space="preserve">Teczki A4 z gumką białe kartonowe 250 g, bezkwasowe, </t>
    </r>
    <r>
      <rPr>
        <sz val="8"/>
        <color indexed="8"/>
        <rFont val="Calibri"/>
        <family val="2"/>
        <charset val="238"/>
      </rPr>
      <t xml:space="preserve">(gładkie tj. bez kolorowych elementów) </t>
    </r>
  </si>
  <si>
    <t>Koszulki na dokumenty A4 poszerzane</t>
  </si>
  <si>
    <t>opak. (zawiera 50 szt.)</t>
  </si>
  <si>
    <t>opak. (zawiera 10 szt.)</t>
  </si>
  <si>
    <t>Nożyczki biurowe ok. 21-22 cm</t>
  </si>
  <si>
    <t xml:space="preserve">Koszulki na dokumenty A4 z klapką </t>
  </si>
  <si>
    <t>Koszulki na dokumenty A4 groszkowe</t>
  </si>
  <si>
    <t>Skoroszyty z europerforacją typu PVC A4</t>
  </si>
  <si>
    <t>Wąsy skoroszytowe z metalową blaszką, różne kolory</t>
  </si>
  <si>
    <t>Segregatory A4/75mm, różne kolory</t>
  </si>
  <si>
    <t>Segregatory A4/50mm, różne kolory</t>
  </si>
  <si>
    <t>Taśma bawełniana 5mm do archiwizacji 100mb (100% bawełna), biała, ph neutralne</t>
  </si>
  <si>
    <t>Fascykuły archiwizacyjne A4 bezkwasowe</t>
  </si>
  <si>
    <t>Korektor w taśmie 5mm x 10m lub 5mm x 12m</t>
  </si>
  <si>
    <t>Szuflada na dokumenty A4 przeźroczysta, plastikowa</t>
  </si>
  <si>
    <t xml:space="preserve">27. </t>
  </si>
  <si>
    <t>Ołówek zwykły z gumką HB</t>
  </si>
  <si>
    <t>Ołówek automatyczny 0,5 mm HB</t>
  </si>
  <si>
    <t>Klej w sztyfcie supermocny 15g żelowy transparentny</t>
  </si>
  <si>
    <t>Tusz do stempli czerwony, 25ml</t>
  </si>
  <si>
    <t xml:space="preserve">32. </t>
  </si>
  <si>
    <t>Tusz do stempli czarny, 25ml</t>
  </si>
  <si>
    <t xml:space="preserve">33. </t>
  </si>
  <si>
    <r>
      <t xml:space="preserve">Zwrotne potwierdzenie odbioru KPA, samoprzylepne z perforacją </t>
    </r>
    <r>
      <rPr>
        <sz val="8"/>
        <color indexed="8"/>
        <rFont val="Calibri"/>
        <family val="2"/>
        <charset val="238"/>
      </rPr>
      <t>(zgodne z Dz.U z 2022 r., poz. 2000 z późniejszymi zmianami)</t>
    </r>
  </si>
  <si>
    <t>Zszywacz metalowy, zszywający do 40 kartek, na zszywki 24/6, 26/6/</t>
  </si>
  <si>
    <t xml:space="preserve">36. </t>
  </si>
  <si>
    <t>Kalkulator biurowy 12- pozycyjny</t>
  </si>
  <si>
    <t>Zszywki miedziane 24/6</t>
  </si>
  <si>
    <t>Klipy biurowe metalowe czarne 19 mm</t>
  </si>
  <si>
    <t>Klipy biurowe metalowe czarne 25 mm</t>
  </si>
  <si>
    <t>Klipy biurowe metalowe czarne 32 mm</t>
  </si>
  <si>
    <t>Klipy biurowe metalowe czarne 51 mm</t>
  </si>
  <si>
    <t>38.</t>
  </si>
  <si>
    <t>39.</t>
  </si>
  <si>
    <t>40.</t>
  </si>
  <si>
    <t>41.</t>
  </si>
  <si>
    <t>42.</t>
  </si>
  <si>
    <t>Spinacze biurowe 28 mm</t>
  </si>
  <si>
    <t>43.</t>
  </si>
  <si>
    <t>44.</t>
  </si>
  <si>
    <t>45.</t>
  </si>
  <si>
    <t>Marker do folii Edding 140 S permanent pen 0,3 mm czarny lub inny równoważny</t>
  </si>
  <si>
    <t>Marker permanentny ze ściętą końcówką czarny o grubości końcówki 4-5 mm</t>
  </si>
  <si>
    <t>46.</t>
  </si>
  <si>
    <t>Cienkopisy różne kolory, grubość linii 0,4 mm</t>
  </si>
  <si>
    <t>47.</t>
  </si>
  <si>
    <t>Karteczki samoprzylepne 76mmx76mm, 100 kartek w bloczku</t>
  </si>
  <si>
    <t>48.</t>
  </si>
  <si>
    <t>Zakładki indeksujące foliowe  12 mm x 45 mm</t>
  </si>
  <si>
    <t>49.</t>
  </si>
  <si>
    <t>50.</t>
  </si>
  <si>
    <t>Karteczki samoprzylepne 3 szt. x 51mm x 38mm, 100 kartek w bloczku</t>
  </si>
  <si>
    <t>51.</t>
  </si>
  <si>
    <t>52.</t>
  </si>
  <si>
    <t>Teczka akta osobowe A4 z kartonu bezkwasowego, z przekładkami A,B,C,D, białe, harmonijkowy rozszerzany grzbiet</t>
  </si>
  <si>
    <t>Teczka akta osobowe A4 PCV różne kolory, z przekładkami A,B,C,D, grzbiet 30mm/40mm</t>
  </si>
  <si>
    <t>53.</t>
  </si>
  <si>
    <t>Zszywki 23/12</t>
  </si>
  <si>
    <t>Zszywki 23/10</t>
  </si>
  <si>
    <t>Pinezki tablicowe beczułki kolorowe</t>
  </si>
  <si>
    <t>54.</t>
  </si>
  <si>
    <t>55.</t>
  </si>
  <si>
    <t>56.</t>
  </si>
  <si>
    <t>57.</t>
  </si>
  <si>
    <t>Datownik automatyczny samotuszujący</t>
  </si>
  <si>
    <t>58.</t>
  </si>
  <si>
    <t>Cienkopis żelowy Pentel BLN75 lub inny równoważny z wkładem żelowym 0,5mm</t>
  </si>
  <si>
    <t>Wkłady do cienkopisu żelowego 0,5 mm  Pentel BLN75 lub inny równoważny</t>
  </si>
  <si>
    <t>59.</t>
  </si>
  <si>
    <t>60.</t>
  </si>
  <si>
    <t>61.</t>
  </si>
  <si>
    <t>62.</t>
  </si>
  <si>
    <t>63.</t>
  </si>
  <si>
    <t>64.</t>
  </si>
  <si>
    <t>65.</t>
  </si>
  <si>
    <t>66.</t>
  </si>
  <si>
    <t>Korektor w płynie z pędzelkiem 20ml</t>
  </si>
  <si>
    <t>Korektor w długopisie (piórze)</t>
  </si>
  <si>
    <t>67.</t>
  </si>
  <si>
    <t>Dziurkacz metalowy z ogranicznikiem formatu, dziurkujący do 40 kartek</t>
  </si>
  <si>
    <t>68.</t>
  </si>
  <si>
    <t xml:space="preserve">Kostka nieklejowa kolor do kubika 85mm x 85mm </t>
  </si>
  <si>
    <t>69.</t>
  </si>
  <si>
    <t>Linijka 20-21 cm przeźroczysta</t>
  </si>
  <si>
    <t xml:space="preserve">70. </t>
  </si>
  <si>
    <t>Długopis na sprężynce/ łańcuszku samoprzylepny na wymiennie niebieskie wkłady</t>
  </si>
  <si>
    <t xml:space="preserve">71. </t>
  </si>
  <si>
    <t>72.</t>
  </si>
  <si>
    <t>73.</t>
  </si>
  <si>
    <t>Taśma klejąca przeźroczysta 18mm x 30m</t>
  </si>
  <si>
    <t>Długopis niebieski jednorazowy 0,4mm, transparentny korpus</t>
  </si>
  <si>
    <t>Baterie alkaiczne AA LR6 MN1500, napięcie 1,5V</t>
  </si>
  <si>
    <t>Baterie alkaiczne AAA LR3 MN2400, napięcie 1,5V</t>
  </si>
  <si>
    <t>74.</t>
  </si>
  <si>
    <t>75.</t>
  </si>
  <si>
    <t>76.</t>
  </si>
  <si>
    <t xml:space="preserve">Baterie akumulatorki recharge AAA 800-850 mAh </t>
  </si>
  <si>
    <t>77.</t>
  </si>
  <si>
    <t>78.</t>
  </si>
  <si>
    <t>Druk "Polecenie wyjazdu służbowego - delegacja" A5, typ: 505-3 lub równoważny</t>
  </si>
  <si>
    <t>Druk "Raport Dzienny Pracy Sprzętu"  A5, 790-3 lub równoważny</t>
  </si>
  <si>
    <t>Druk "karta Drogowa" A5, Sm-101 lub równoważny</t>
  </si>
  <si>
    <t xml:space="preserve">79. </t>
  </si>
  <si>
    <t xml:space="preserve">Kubki plastikowe jednorazowe 200ml </t>
  </si>
  <si>
    <t>80.</t>
  </si>
  <si>
    <t>Kalendarz biurkowy ze spiralą format A5</t>
  </si>
  <si>
    <t xml:space="preserve">81. </t>
  </si>
  <si>
    <t>82.</t>
  </si>
  <si>
    <t>Kalendarz książkowy tygodniowy B5</t>
  </si>
  <si>
    <t>83.</t>
  </si>
  <si>
    <t>84.</t>
  </si>
  <si>
    <t>Biuwar (planer/kalendarz A2 na biurko)</t>
  </si>
  <si>
    <t>Kalendarz trójdzielny ścienny</t>
  </si>
  <si>
    <t>Karton ozdobny A4 gładki krem 250g</t>
  </si>
  <si>
    <t>opak. (zawiera 20 arkuszy)</t>
  </si>
  <si>
    <t>86.</t>
  </si>
  <si>
    <t>85.</t>
  </si>
  <si>
    <t>87.</t>
  </si>
  <si>
    <t>Gumki recepturki, średnica 100mm/150mm (1 kg)</t>
  </si>
  <si>
    <t xml:space="preserve">Teczka wiązana z materiału litego bezkwasowego, wskaźnik pH od 7,5 do 10,  gramatura 300 - 350g/m2 </t>
  </si>
  <si>
    <t>Rolka termiczna (termoczuła) 57mmx25m, gramatura 55 g/m2</t>
  </si>
  <si>
    <r>
      <t xml:space="preserve">Teczka Akt Ewidencyjnych Kierowcy A4 </t>
    </r>
    <r>
      <rPr>
        <sz val="8"/>
        <color indexed="8"/>
        <rFont val="Calibri"/>
        <family val="2"/>
        <charset val="238"/>
      </rPr>
      <t xml:space="preserve">(wymiary idealne: 230 x 320 mm [mniejsze niedopuszczalne], grubość grzbietu 20 mm, metalowe wąsy w środku, teczka z gumką) </t>
    </r>
  </si>
  <si>
    <r>
      <t xml:space="preserve">Oferowany producent </t>
    </r>
    <r>
      <rPr>
        <sz val="11"/>
        <color indexed="8"/>
        <rFont val="Calibri"/>
        <family val="2"/>
        <charset val="238"/>
      </rPr>
      <t>(wpisać nazwę; w przypadku wskazanego asortymentu w opisie towaru wspisać równoważny asortyment, jeżeli Wykonawca oferuje inny niż wskazany)***</t>
    </r>
  </si>
  <si>
    <t>Teczka skrzydłowa z gumką A4 20 mm różne kolory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</si>
</sst>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8"/>
      <color indexed="8"/>
      <name val="Calibri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9">
    <xf numFmtId="0" fontId="0" fillId="0" borderId="0" xfId="0"/>
    <xf numFmtId="0" fontId="18" fillId="0" borderId="11" xfId="0" applyFont="1" applyBorder="1" applyAlignment="1">
      <alignment vertical="center"/>
    </xf>
    <xf numFmtId="0" fontId="18" fillId="0" borderId="11" xfId="0" applyFont="1" applyBorder="1" applyAlignment="1">
      <alignment horizontal="center" vertical="center"/>
    </xf>
    <xf numFmtId="0" fontId="0" fillId="0" borderId="11" xfId="0" applyBorder="1"/>
    <xf numFmtId="0" fontId="0" fillId="0" borderId="11" xfId="0" applyBorder="1" applyAlignment="1">
      <alignment horizontal="center" vertical="center"/>
    </xf>
    <xf numFmtId="4" fontId="0" fillId="0" borderId="11" xfId="0" applyNumberFormat="1" applyBorder="1"/>
    <xf numFmtId="3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wrapText="1"/>
    </xf>
    <xf numFmtId="0" fontId="0" fillId="0" borderId="11" xfId="0" applyBorder="1" applyAlignment="1">
      <alignment horizontal="center" vertical="top" wrapText="1"/>
    </xf>
    <xf numFmtId="0" fontId="0" fillId="0" borderId="11" xfId="0" applyBorder="1" applyAlignment="1">
      <alignment vertical="top"/>
    </xf>
    <xf numFmtId="4" fontId="0" fillId="0" borderId="11" xfId="0" applyNumberFormat="1" applyBorder="1" applyAlignment="1">
      <alignment vertical="top"/>
    </xf>
    <xf numFmtId="0" fontId="0" fillId="0" borderId="11" xfId="0" applyBorder="1" applyAlignment="1">
      <alignment vertical="top" wrapText="1"/>
    </xf>
    <xf numFmtId="0" fontId="19" fillId="0" borderId="11" xfId="0" applyFont="1" applyBorder="1" applyAlignment="1">
      <alignment vertical="top" wrapText="1"/>
    </xf>
    <xf numFmtId="4" fontId="18" fillId="0" borderId="11" xfId="0" applyNumberFormat="1" applyFont="1" applyBorder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8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vertical="top" wrapText="1"/>
    </xf>
    <xf numFmtId="0" fontId="0" fillId="0" borderId="11" xfId="0" applyBorder="1" applyAlignment="1">
      <alignment horizontal="center" vertical="center" wrapText="1"/>
    </xf>
    <xf numFmtId="0" fontId="18" fillId="0" borderId="11" xfId="0" applyFont="1" applyBorder="1" applyAlignment="1">
      <alignment horizontal="center"/>
    </xf>
    <xf numFmtId="0" fontId="18" fillId="0" borderId="11" xfId="0" applyFont="1" applyBorder="1" applyAlignment="1">
      <alignment horizontal="center" vertical="top"/>
    </xf>
    <xf numFmtId="0" fontId="0" fillId="33" borderId="11" xfId="0" applyFill="1" applyBorder="1" applyAlignment="1">
      <alignment vertical="top" wrapText="1"/>
    </xf>
    <xf numFmtId="0" fontId="0" fillId="33" borderId="12" xfId="0" applyFill="1" applyBorder="1" applyAlignment="1">
      <alignment vertical="top" wrapText="1"/>
    </xf>
    <xf numFmtId="0" fontId="18" fillId="0" borderId="16" xfId="0" applyFont="1" applyBorder="1" applyAlignment="1">
      <alignment horizontal="center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3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8" fillId="0" borderId="14" xfId="0" applyFont="1" applyBorder="1" applyAlignment="1">
      <alignment horizontal="center"/>
    </xf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 customBuiltin="1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342900</xdr:colOff>
          <xdr:row>91</xdr:row>
          <xdr:rowOff>9525</xdr:rowOff>
        </xdr:from>
        <xdr:to>
          <xdr:col>6</xdr:col>
          <xdr:colOff>1000125</xdr:colOff>
          <xdr:row>105</xdr:row>
          <xdr:rowOff>85725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6"/>
  <sheetViews>
    <sheetView tabSelected="1" topLeftCell="A151" workbookViewId="0">
      <selection sqref="A1:E1"/>
    </sheetView>
  </sheetViews>
  <sheetFormatPr defaultRowHeight="15" customHeight="1" x14ac:dyDescent="0.25"/>
  <cols>
    <col min="1" max="1" width="5.28515625" customWidth="1"/>
    <col min="2" max="2" width="29.28515625" customWidth="1"/>
    <col min="3" max="3" width="23.5703125" customWidth="1"/>
    <col min="4" max="4" width="14.85546875" customWidth="1"/>
    <col min="6" max="6" width="17.7109375" customWidth="1"/>
    <col min="7" max="7" width="19.140625" customWidth="1"/>
  </cols>
  <sheetData>
    <row r="1" spans="1:10" ht="30" customHeight="1" x14ac:dyDescent="0.25">
      <c r="A1" s="24" t="s">
        <v>0</v>
      </c>
      <c r="B1" s="24"/>
      <c r="C1" s="24"/>
      <c r="D1" s="24"/>
      <c r="E1" s="24"/>
      <c r="F1" s="24" t="s">
        <v>1</v>
      </c>
      <c r="G1" s="24"/>
      <c r="H1" s="25"/>
      <c r="I1" s="25"/>
      <c r="J1" s="25"/>
    </row>
    <row r="2" spans="1:10" ht="141.75" customHeight="1" x14ac:dyDescent="0.25">
      <c r="A2" s="1" t="s">
        <v>2</v>
      </c>
      <c r="B2" s="2" t="s">
        <v>3</v>
      </c>
      <c r="C2" s="16" t="s">
        <v>199</v>
      </c>
      <c r="D2" s="16" t="s">
        <v>4</v>
      </c>
      <c r="E2" s="2" t="s">
        <v>5</v>
      </c>
      <c r="F2" s="16" t="s">
        <v>6</v>
      </c>
      <c r="G2" s="2" t="s">
        <v>7</v>
      </c>
    </row>
    <row r="3" spans="1:10" ht="33.75" customHeight="1" x14ac:dyDescent="0.25">
      <c r="A3" s="19" t="s">
        <v>8</v>
      </c>
      <c r="B3" s="3" t="s">
        <v>43</v>
      </c>
      <c r="C3" s="3"/>
      <c r="D3" s="18" t="s">
        <v>54</v>
      </c>
      <c r="E3" s="4">
        <v>14</v>
      </c>
      <c r="F3" s="3"/>
      <c r="G3" s="5">
        <f>E3*F3</f>
        <v>0</v>
      </c>
    </row>
    <row r="4" spans="1:10" ht="30" customHeight="1" x14ac:dyDescent="0.25">
      <c r="A4" s="19" t="s">
        <v>9</v>
      </c>
      <c r="B4" s="3" t="s">
        <v>56</v>
      </c>
      <c r="C4" s="3"/>
      <c r="D4" s="18" t="s">
        <v>57</v>
      </c>
      <c r="E4" s="6">
        <v>6</v>
      </c>
      <c r="F4" s="3"/>
      <c r="G4" s="5">
        <f>F4*E4</f>
        <v>0</v>
      </c>
    </row>
    <row r="5" spans="1:10" ht="33.75" customHeight="1" x14ac:dyDescent="0.25">
      <c r="A5" s="19" t="s">
        <v>10</v>
      </c>
      <c r="B5" s="7" t="s">
        <v>75</v>
      </c>
      <c r="C5" s="7"/>
      <c r="D5" s="18" t="s">
        <v>58</v>
      </c>
      <c r="E5" s="6">
        <v>200</v>
      </c>
      <c r="F5" s="3"/>
      <c r="G5" s="5">
        <f>F5*E5</f>
        <v>0</v>
      </c>
    </row>
    <row r="6" spans="1:10" ht="30" customHeight="1" x14ac:dyDescent="0.25">
      <c r="A6" s="19" t="s">
        <v>11</v>
      </c>
      <c r="B6" s="7" t="s">
        <v>41</v>
      </c>
      <c r="C6" s="7"/>
      <c r="D6" s="8" t="s">
        <v>54</v>
      </c>
      <c r="E6" s="4">
        <v>3</v>
      </c>
      <c r="F6" s="9"/>
      <c r="G6" s="10">
        <f>F6*E6</f>
        <v>0</v>
      </c>
    </row>
    <row r="7" spans="1:10" ht="30" customHeight="1" x14ac:dyDescent="0.25">
      <c r="A7" s="19" t="s">
        <v>12</v>
      </c>
      <c r="B7" s="7" t="s">
        <v>76</v>
      </c>
      <c r="C7" s="7"/>
      <c r="D7" s="8" t="s">
        <v>72</v>
      </c>
      <c r="E7" s="4">
        <v>50</v>
      </c>
      <c r="F7" s="9"/>
      <c r="G7" s="10">
        <f>F7*E7</f>
        <v>0</v>
      </c>
    </row>
    <row r="8" spans="1:10" ht="30" customHeight="1" x14ac:dyDescent="0.25">
      <c r="A8" s="19" t="s">
        <v>13</v>
      </c>
      <c r="B8" s="11" t="s">
        <v>44</v>
      </c>
      <c r="C8" s="11"/>
      <c r="D8" s="8" t="s">
        <v>55</v>
      </c>
      <c r="E8" s="4">
        <v>4</v>
      </c>
      <c r="F8" s="9"/>
      <c r="G8" s="10">
        <f t="shared" ref="G8:G13" si="0">E8*F8</f>
        <v>0</v>
      </c>
    </row>
    <row r="9" spans="1:10" ht="38.25" customHeight="1" x14ac:dyDescent="0.25">
      <c r="A9" s="19" t="s">
        <v>14</v>
      </c>
      <c r="B9" s="11" t="s">
        <v>86</v>
      </c>
      <c r="C9" s="11"/>
      <c r="D9" s="8" t="s">
        <v>58</v>
      </c>
      <c r="E9" s="4">
        <v>300</v>
      </c>
      <c r="F9" s="9"/>
      <c r="G9" s="10">
        <f t="shared" si="0"/>
        <v>0</v>
      </c>
    </row>
    <row r="10" spans="1:10" ht="35.25" customHeight="1" x14ac:dyDescent="0.25">
      <c r="A10" s="19" t="s">
        <v>15</v>
      </c>
      <c r="B10" s="11" t="s">
        <v>87</v>
      </c>
      <c r="C10" s="11"/>
      <c r="D10" s="8" t="s">
        <v>58</v>
      </c>
      <c r="E10" s="4">
        <v>70</v>
      </c>
      <c r="F10" s="9"/>
      <c r="G10" s="10">
        <f t="shared" si="0"/>
        <v>0</v>
      </c>
    </row>
    <row r="11" spans="1:10" ht="48" customHeight="1" x14ac:dyDescent="0.25">
      <c r="A11" s="19" t="s">
        <v>16</v>
      </c>
      <c r="B11" s="11" t="s">
        <v>77</v>
      </c>
      <c r="C11" s="11"/>
      <c r="D11" s="18" t="s">
        <v>58</v>
      </c>
      <c r="E11" s="4">
        <v>6000</v>
      </c>
      <c r="F11" s="9"/>
      <c r="G11" s="10">
        <f t="shared" si="0"/>
        <v>0</v>
      </c>
    </row>
    <row r="12" spans="1:10" ht="30" customHeight="1" x14ac:dyDescent="0.25">
      <c r="A12" s="19" t="s">
        <v>17</v>
      </c>
      <c r="B12" s="11" t="s">
        <v>73</v>
      </c>
      <c r="C12" s="11"/>
      <c r="D12" s="8" t="s">
        <v>58</v>
      </c>
      <c r="E12" s="6">
        <v>100</v>
      </c>
      <c r="F12" s="9"/>
      <c r="G12" s="10">
        <f t="shared" si="0"/>
        <v>0</v>
      </c>
    </row>
    <row r="13" spans="1:10" ht="30.75" customHeight="1" x14ac:dyDescent="0.25">
      <c r="A13" s="19" t="s">
        <v>18</v>
      </c>
      <c r="B13" s="11" t="s">
        <v>83</v>
      </c>
      <c r="C13" s="11"/>
      <c r="D13" s="8" t="s">
        <v>51</v>
      </c>
      <c r="E13" s="4">
        <v>20</v>
      </c>
      <c r="F13" s="9"/>
      <c r="G13" s="10">
        <f t="shared" si="0"/>
        <v>0</v>
      </c>
    </row>
    <row r="14" spans="1:10" ht="34.5" customHeight="1" x14ac:dyDescent="0.25">
      <c r="A14" s="20" t="s">
        <v>19</v>
      </c>
      <c r="B14" s="11" t="s">
        <v>78</v>
      </c>
      <c r="C14" s="11"/>
      <c r="D14" s="8" t="s">
        <v>79</v>
      </c>
      <c r="E14" s="4">
        <v>2</v>
      </c>
      <c r="F14" s="9"/>
      <c r="G14" s="10">
        <f t="shared" ref="G14:G17" si="1">E14*F14</f>
        <v>0</v>
      </c>
    </row>
    <row r="15" spans="1:10" ht="34.5" customHeight="1" x14ac:dyDescent="0.25">
      <c r="A15" s="20" t="s">
        <v>20</v>
      </c>
      <c r="B15" s="11" t="s">
        <v>82</v>
      </c>
      <c r="C15" s="11"/>
      <c r="D15" s="8" t="s">
        <v>80</v>
      </c>
      <c r="E15" s="4">
        <v>4</v>
      </c>
      <c r="F15" s="9"/>
      <c r="G15" s="10">
        <f t="shared" si="1"/>
        <v>0</v>
      </c>
    </row>
    <row r="16" spans="1:10" ht="30" customHeight="1" x14ac:dyDescent="0.25">
      <c r="A16" s="20" t="s">
        <v>21</v>
      </c>
      <c r="B16" s="11" t="s">
        <v>60</v>
      </c>
      <c r="C16" s="11"/>
      <c r="D16" s="8" t="s">
        <v>58</v>
      </c>
      <c r="E16" s="6">
        <v>10</v>
      </c>
      <c r="F16" s="9"/>
      <c r="G16" s="10">
        <f t="shared" si="1"/>
        <v>0</v>
      </c>
    </row>
    <row r="17" spans="1:7" ht="15" customHeight="1" x14ac:dyDescent="0.25">
      <c r="A17" s="20" t="s">
        <v>22</v>
      </c>
      <c r="B17" s="11" t="s">
        <v>81</v>
      </c>
      <c r="C17" s="11"/>
      <c r="D17" s="8" t="s">
        <v>58</v>
      </c>
      <c r="E17" s="6">
        <v>3</v>
      </c>
      <c r="F17" s="9"/>
      <c r="G17" s="10">
        <f t="shared" si="1"/>
        <v>0</v>
      </c>
    </row>
    <row r="18" spans="1:7" ht="30" customHeight="1" x14ac:dyDescent="0.25">
      <c r="A18" s="20" t="s">
        <v>23</v>
      </c>
      <c r="B18" s="11" t="s">
        <v>61</v>
      </c>
      <c r="C18" s="11"/>
      <c r="D18" s="8" t="s">
        <v>53</v>
      </c>
      <c r="E18" s="6">
        <v>2</v>
      </c>
      <c r="F18" s="9"/>
      <c r="G18" s="10">
        <f>E16*F16</f>
        <v>0</v>
      </c>
    </row>
    <row r="19" spans="1:7" ht="33" customHeight="1" x14ac:dyDescent="0.25">
      <c r="A19" s="19" t="s">
        <v>24</v>
      </c>
      <c r="B19" s="11" t="s">
        <v>84</v>
      </c>
      <c r="C19" s="11"/>
      <c r="D19" s="18" t="s">
        <v>58</v>
      </c>
      <c r="E19" s="6">
        <v>200</v>
      </c>
      <c r="F19" s="9"/>
      <c r="G19" s="10">
        <f t="shared" ref="G19:G53" si="2">E19*F19</f>
        <v>0</v>
      </c>
    </row>
    <row r="20" spans="1:7" ht="33" customHeight="1" x14ac:dyDescent="0.25">
      <c r="A20" s="19" t="s">
        <v>25</v>
      </c>
      <c r="B20" s="11" t="s">
        <v>45</v>
      </c>
      <c r="C20" s="11"/>
      <c r="D20" s="8" t="s">
        <v>52</v>
      </c>
      <c r="E20" s="6">
        <v>15</v>
      </c>
      <c r="F20" s="9"/>
      <c r="G20" s="10">
        <f t="shared" si="2"/>
        <v>0</v>
      </c>
    </row>
    <row r="21" spans="1:7" ht="27.75" customHeight="1" x14ac:dyDescent="0.25">
      <c r="A21" s="19" t="s">
        <v>26</v>
      </c>
      <c r="B21" s="11" t="s">
        <v>62</v>
      </c>
      <c r="C21" s="11"/>
      <c r="D21" s="8" t="s">
        <v>58</v>
      </c>
      <c r="E21" s="6">
        <v>35</v>
      </c>
      <c r="F21" s="9"/>
      <c r="G21" s="10">
        <f t="shared" si="2"/>
        <v>0</v>
      </c>
    </row>
    <row r="22" spans="1:7" ht="33" customHeight="1" x14ac:dyDescent="0.25">
      <c r="A22" s="19" t="s">
        <v>27</v>
      </c>
      <c r="B22" s="11" t="s">
        <v>63</v>
      </c>
      <c r="C22" s="11"/>
      <c r="D22" s="8" t="s">
        <v>58</v>
      </c>
      <c r="E22" s="6">
        <v>4</v>
      </c>
      <c r="F22" s="9"/>
      <c r="G22" s="10">
        <f t="shared" si="2"/>
        <v>0</v>
      </c>
    </row>
    <row r="23" spans="1:7" ht="31.5" customHeight="1" x14ac:dyDescent="0.25">
      <c r="A23" s="19" t="s">
        <v>28</v>
      </c>
      <c r="B23" s="11" t="s">
        <v>64</v>
      </c>
      <c r="C23" s="11"/>
      <c r="D23" s="8" t="s">
        <v>58</v>
      </c>
      <c r="E23" s="6">
        <v>5</v>
      </c>
      <c r="F23" s="9"/>
      <c r="G23" s="10">
        <f t="shared" si="2"/>
        <v>0</v>
      </c>
    </row>
    <row r="24" spans="1:7" ht="36.75" customHeight="1" x14ac:dyDescent="0.25">
      <c r="A24" s="19" t="s">
        <v>29</v>
      </c>
      <c r="B24" s="11" t="s">
        <v>85</v>
      </c>
      <c r="C24" s="11"/>
      <c r="D24" s="8" t="s">
        <v>50</v>
      </c>
      <c r="E24" s="6">
        <v>30</v>
      </c>
      <c r="F24" s="9"/>
      <c r="G24" s="10">
        <f t="shared" si="2"/>
        <v>0</v>
      </c>
    </row>
    <row r="25" spans="1:7" ht="48.75" customHeight="1" x14ac:dyDescent="0.25">
      <c r="A25" s="19" t="s">
        <v>30</v>
      </c>
      <c r="B25" s="11" t="s">
        <v>88</v>
      </c>
      <c r="C25" s="11"/>
      <c r="D25" s="18" t="s">
        <v>58</v>
      </c>
      <c r="E25" s="6">
        <v>6</v>
      </c>
      <c r="F25" s="9"/>
      <c r="G25" s="10">
        <f t="shared" si="2"/>
        <v>0</v>
      </c>
    </row>
    <row r="26" spans="1:7" ht="30" customHeight="1" x14ac:dyDescent="0.25">
      <c r="A26" s="19" t="s">
        <v>31</v>
      </c>
      <c r="B26" s="11" t="s">
        <v>89</v>
      </c>
      <c r="C26" s="11"/>
      <c r="D26" s="8" t="s">
        <v>58</v>
      </c>
      <c r="E26" s="6">
        <v>600</v>
      </c>
      <c r="F26" s="9"/>
      <c r="G26" s="10">
        <f t="shared" si="2"/>
        <v>0</v>
      </c>
    </row>
    <row r="27" spans="1:7" ht="63" customHeight="1" x14ac:dyDescent="0.25">
      <c r="A27" s="19" t="s">
        <v>32</v>
      </c>
      <c r="B27" s="21" t="s">
        <v>196</v>
      </c>
      <c r="C27" s="11"/>
      <c r="D27" s="18" t="s">
        <v>58</v>
      </c>
      <c r="E27" s="6">
        <v>50</v>
      </c>
      <c r="F27" s="9"/>
      <c r="G27" s="10">
        <f t="shared" si="2"/>
        <v>0</v>
      </c>
    </row>
    <row r="28" spans="1:7" ht="35.25" customHeight="1" x14ac:dyDescent="0.25">
      <c r="A28" s="19" t="s">
        <v>33</v>
      </c>
      <c r="B28" s="11" t="s">
        <v>90</v>
      </c>
      <c r="C28" s="11"/>
      <c r="D28" s="8" t="s">
        <v>58</v>
      </c>
      <c r="E28" s="6">
        <v>25</v>
      </c>
      <c r="F28" s="9"/>
      <c r="G28" s="10">
        <f t="shared" si="2"/>
        <v>0</v>
      </c>
    </row>
    <row r="29" spans="1:7" ht="29.25" customHeight="1" x14ac:dyDescent="0.25">
      <c r="A29" s="19" t="s">
        <v>92</v>
      </c>
      <c r="B29" s="11" t="s">
        <v>91</v>
      </c>
      <c r="C29" s="11"/>
      <c r="D29" s="8" t="s">
        <v>58</v>
      </c>
      <c r="E29" s="6">
        <v>10</v>
      </c>
      <c r="F29" s="9"/>
      <c r="G29" s="10">
        <f t="shared" si="2"/>
        <v>0</v>
      </c>
    </row>
    <row r="30" spans="1:7" ht="33" customHeight="1" x14ac:dyDescent="0.25">
      <c r="A30" s="19" t="s">
        <v>34</v>
      </c>
      <c r="B30" s="11" t="s">
        <v>74</v>
      </c>
      <c r="C30" s="11"/>
      <c r="D30" s="8" t="s">
        <v>58</v>
      </c>
      <c r="E30" s="6">
        <v>3</v>
      </c>
      <c r="F30" s="9"/>
      <c r="G30" s="10">
        <f t="shared" si="2"/>
        <v>0</v>
      </c>
    </row>
    <row r="31" spans="1:7" ht="30.75" customHeight="1" x14ac:dyDescent="0.25">
      <c r="A31" s="19" t="s">
        <v>35</v>
      </c>
      <c r="B31" s="11" t="s">
        <v>93</v>
      </c>
      <c r="C31" s="11"/>
      <c r="D31" s="8" t="s">
        <v>58</v>
      </c>
      <c r="E31" s="6">
        <v>12</v>
      </c>
      <c r="F31" s="9"/>
      <c r="G31" s="10">
        <f t="shared" si="2"/>
        <v>0</v>
      </c>
    </row>
    <row r="32" spans="1:7" ht="32.25" customHeight="1" x14ac:dyDescent="0.25">
      <c r="A32" s="19" t="s">
        <v>36</v>
      </c>
      <c r="B32" s="11" t="s">
        <v>94</v>
      </c>
      <c r="C32" s="11"/>
      <c r="D32" s="8" t="s">
        <v>58</v>
      </c>
      <c r="E32" s="6">
        <v>8</v>
      </c>
      <c r="F32" s="9"/>
      <c r="G32" s="10">
        <f t="shared" si="2"/>
        <v>0</v>
      </c>
    </row>
    <row r="33" spans="1:7" ht="32.25" customHeight="1" x14ac:dyDescent="0.25">
      <c r="A33" s="19" t="s">
        <v>37</v>
      </c>
      <c r="B33" s="11" t="s">
        <v>95</v>
      </c>
      <c r="C33" s="11"/>
      <c r="D33" s="8" t="s">
        <v>58</v>
      </c>
      <c r="E33" s="6">
        <v>20</v>
      </c>
      <c r="F33" s="9"/>
      <c r="G33" s="10">
        <f t="shared" si="2"/>
        <v>0</v>
      </c>
    </row>
    <row r="34" spans="1:7" ht="20.25" customHeight="1" x14ac:dyDescent="0.25">
      <c r="A34" s="19" t="s">
        <v>97</v>
      </c>
      <c r="B34" s="11" t="s">
        <v>96</v>
      </c>
      <c r="C34" s="11"/>
      <c r="D34" s="8" t="s">
        <v>58</v>
      </c>
      <c r="E34" s="6">
        <v>10</v>
      </c>
      <c r="F34" s="9"/>
      <c r="G34" s="10">
        <f t="shared" si="2"/>
        <v>0</v>
      </c>
    </row>
    <row r="35" spans="1:7" ht="22.5" customHeight="1" x14ac:dyDescent="0.25">
      <c r="A35" s="19" t="s">
        <v>99</v>
      </c>
      <c r="B35" s="12" t="s">
        <v>98</v>
      </c>
      <c r="C35" s="12"/>
      <c r="D35" s="8" t="s">
        <v>58</v>
      </c>
      <c r="E35" s="6">
        <v>3</v>
      </c>
      <c r="F35" s="9"/>
      <c r="G35" s="10">
        <f t="shared" si="2"/>
        <v>0</v>
      </c>
    </row>
    <row r="36" spans="1:7" ht="58.5" customHeight="1" x14ac:dyDescent="0.25">
      <c r="A36" s="19" t="s">
        <v>38</v>
      </c>
      <c r="B36" s="11" t="s">
        <v>100</v>
      </c>
      <c r="C36" s="11"/>
      <c r="D36" s="8" t="s">
        <v>49</v>
      </c>
      <c r="E36" s="6">
        <v>8</v>
      </c>
      <c r="F36" s="9"/>
      <c r="G36" s="10">
        <f t="shared" si="2"/>
        <v>0</v>
      </c>
    </row>
    <row r="37" spans="1:7" ht="50.25" customHeight="1" x14ac:dyDescent="0.25">
      <c r="A37" s="19" t="s">
        <v>39</v>
      </c>
      <c r="B37" s="11" t="s">
        <v>101</v>
      </c>
      <c r="C37" s="11"/>
      <c r="D37" s="18" t="s">
        <v>58</v>
      </c>
      <c r="E37" s="6">
        <v>8</v>
      </c>
      <c r="F37" s="9"/>
      <c r="G37" s="10">
        <f t="shared" si="2"/>
        <v>0</v>
      </c>
    </row>
    <row r="38" spans="1:7" ht="32.25" customHeight="1" x14ac:dyDescent="0.25">
      <c r="A38" s="19" t="s">
        <v>102</v>
      </c>
      <c r="B38" s="11" t="s">
        <v>103</v>
      </c>
      <c r="C38" s="11"/>
      <c r="D38" s="8" t="s">
        <v>58</v>
      </c>
      <c r="E38" s="6">
        <v>4</v>
      </c>
      <c r="F38" s="9"/>
      <c r="G38" s="10">
        <f t="shared" si="2"/>
        <v>0</v>
      </c>
    </row>
    <row r="39" spans="1:7" ht="38.25" customHeight="1" x14ac:dyDescent="0.25">
      <c r="A39" s="19" t="s">
        <v>40</v>
      </c>
      <c r="B39" s="11" t="s">
        <v>104</v>
      </c>
      <c r="C39" s="11"/>
      <c r="D39" s="8" t="s">
        <v>47</v>
      </c>
      <c r="E39" s="6">
        <v>130</v>
      </c>
      <c r="F39" s="9"/>
      <c r="G39" s="10">
        <f t="shared" si="2"/>
        <v>0</v>
      </c>
    </row>
    <row r="40" spans="1:7" ht="33.75" customHeight="1" x14ac:dyDescent="0.25">
      <c r="A40" s="19" t="s">
        <v>109</v>
      </c>
      <c r="B40" s="11" t="s">
        <v>105</v>
      </c>
      <c r="C40" s="11"/>
      <c r="D40" s="8" t="s">
        <v>48</v>
      </c>
      <c r="E40" s="6">
        <v>3</v>
      </c>
      <c r="F40" s="9"/>
      <c r="G40" s="10">
        <f t="shared" si="2"/>
        <v>0</v>
      </c>
    </row>
    <row r="41" spans="1:7" ht="35.25" customHeight="1" x14ac:dyDescent="0.25">
      <c r="A41" s="19" t="s">
        <v>110</v>
      </c>
      <c r="B41" s="11" t="s">
        <v>106</v>
      </c>
      <c r="C41" s="11"/>
      <c r="D41" s="8" t="s">
        <v>48</v>
      </c>
      <c r="E41" s="6">
        <v>4</v>
      </c>
      <c r="F41" s="9"/>
      <c r="G41" s="10">
        <f t="shared" si="2"/>
        <v>0</v>
      </c>
    </row>
    <row r="42" spans="1:7" ht="35.25" customHeight="1" x14ac:dyDescent="0.25">
      <c r="A42" s="19" t="s">
        <v>111</v>
      </c>
      <c r="B42" s="11" t="s">
        <v>107</v>
      </c>
      <c r="C42" s="11"/>
      <c r="D42" s="8" t="s">
        <v>48</v>
      </c>
      <c r="E42" s="6">
        <v>5</v>
      </c>
      <c r="F42" s="9"/>
      <c r="G42" s="10">
        <f t="shared" si="2"/>
        <v>0</v>
      </c>
    </row>
    <row r="43" spans="1:7" ht="33" customHeight="1" x14ac:dyDescent="0.25">
      <c r="A43" s="19" t="s">
        <v>112</v>
      </c>
      <c r="B43" s="11" t="s">
        <v>108</v>
      </c>
      <c r="C43" s="11"/>
      <c r="D43" s="8" t="s">
        <v>48</v>
      </c>
      <c r="E43" s="6">
        <v>6</v>
      </c>
      <c r="F43" s="9"/>
      <c r="G43" s="10">
        <f t="shared" si="2"/>
        <v>0</v>
      </c>
    </row>
    <row r="44" spans="1:7" ht="33" customHeight="1" x14ac:dyDescent="0.25">
      <c r="A44" s="19" t="s">
        <v>113</v>
      </c>
      <c r="B44" s="11" t="s">
        <v>114</v>
      </c>
      <c r="C44" s="11"/>
      <c r="D44" s="8" t="s">
        <v>59</v>
      </c>
      <c r="E44" s="6">
        <v>35</v>
      </c>
      <c r="F44" s="9"/>
      <c r="G44" s="10">
        <f>F44*E44</f>
        <v>0</v>
      </c>
    </row>
    <row r="45" spans="1:7" ht="26.25" customHeight="1" x14ac:dyDescent="0.25">
      <c r="A45" s="19" t="s">
        <v>115</v>
      </c>
      <c r="B45" s="11" t="s">
        <v>65</v>
      </c>
      <c r="C45" s="11"/>
      <c r="D45" s="8" t="s">
        <v>48</v>
      </c>
      <c r="E45" s="6">
        <v>25</v>
      </c>
      <c r="F45" s="9"/>
      <c r="G45" s="10">
        <f t="shared" si="2"/>
        <v>0</v>
      </c>
    </row>
    <row r="46" spans="1:7" ht="22.5" customHeight="1" x14ac:dyDescent="0.25">
      <c r="A46" s="19" t="s">
        <v>116</v>
      </c>
      <c r="B46" s="11" t="s">
        <v>66</v>
      </c>
      <c r="C46" s="11"/>
      <c r="D46" s="8" t="s">
        <v>48</v>
      </c>
      <c r="E46" s="6">
        <v>15</v>
      </c>
      <c r="F46" s="9"/>
      <c r="G46" s="10">
        <f t="shared" si="2"/>
        <v>0</v>
      </c>
    </row>
    <row r="47" spans="1:7" ht="51" customHeight="1" x14ac:dyDescent="0.25">
      <c r="A47" s="19" t="s">
        <v>117</v>
      </c>
      <c r="B47" s="11" t="s">
        <v>118</v>
      </c>
      <c r="C47" s="11"/>
      <c r="D47" s="18" t="s">
        <v>58</v>
      </c>
      <c r="E47" s="6">
        <v>12</v>
      </c>
      <c r="F47" s="9"/>
      <c r="G47" s="10">
        <f t="shared" si="2"/>
        <v>0</v>
      </c>
    </row>
    <row r="48" spans="1:7" ht="46.5" customHeight="1" x14ac:dyDescent="0.25">
      <c r="A48" s="19" t="s">
        <v>120</v>
      </c>
      <c r="B48" s="11" t="s">
        <v>119</v>
      </c>
      <c r="C48" s="11"/>
      <c r="D48" s="8" t="s">
        <v>58</v>
      </c>
      <c r="E48" s="6">
        <v>20</v>
      </c>
      <c r="F48" s="9"/>
      <c r="G48" s="10">
        <f t="shared" si="2"/>
        <v>0</v>
      </c>
    </row>
    <row r="49" spans="1:7" ht="33.75" customHeight="1" x14ac:dyDescent="0.25">
      <c r="A49" s="19" t="s">
        <v>122</v>
      </c>
      <c r="B49" s="11" t="s">
        <v>121</v>
      </c>
      <c r="C49" s="11"/>
      <c r="D49" s="8" t="s">
        <v>58</v>
      </c>
      <c r="E49" s="6">
        <v>10</v>
      </c>
      <c r="F49" s="9"/>
      <c r="G49" s="10">
        <f t="shared" si="2"/>
        <v>0</v>
      </c>
    </row>
    <row r="50" spans="1:7" ht="48" customHeight="1" x14ac:dyDescent="0.25">
      <c r="A50" s="19" t="s">
        <v>124</v>
      </c>
      <c r="B50" s="11" t="s">
        <v>123</v>
      </c>
      <c r="C50" s="11"/>
      <c r="D50" s="8" t="s">
        <v>58</v>
      </c>
      <c r="E50" s="6">
        <v>35</v>
      </c>
      <c r="F50" s="9"/>
      <c r="G50" s="10">
        <f t="shared" si="2"/>
        <v>0</v>
      </c>
    </row>
    <row r="51" spans="1:7" ht="48" customHeight="1" x14ac:dyDescent="0.25">
      <c r="A51" s="19" t="s">
        <v>126</v>
      </c>
      <c r="B51" s="11" t="s">
        <v>128</v>
      </c>
      <c r="C51" s="11"/>
      <c r="D51" s="8" t="s">
        <v>58</v>
      </c>
      <c r="E51" s="6">
        <v>30</v>
      </c>
      <c r="F51" s="9"/>
      <c r="G51" s="10">
        <f t="shared" si="2"/>
        <v>0</v>
      </c>
    </row>
    <row r="52" spans="1:7" ht="33.75" customHeight="1" x14ac:dyDescent="0.25">
      <c r="A52" s="19" t="s">
        <v>127</v>
      </c>
      <c r="B52" s="11" t="s">
        <v>125</v>
      </c>
      <c r="C52" s="11"/>
      <c r="D52" s="8" t="s">
        <v>48</v>
      </c>
      <c r="E52" s="6">
        <v>20</v>
      </c>
      <c r="F52" s="9"/>
      <c r="G52" s="10">
        <f t="shared" si="2"/>
        <v>0</v>
      </c>
    </row>
    <row r="53" spans="1:7" ht="66" customHeight="1" x14ac:dyDescent="0.25">
      <c r="A53" s="2" t="s">
        <v>129</v>
      </c>
      <c r="B53" s="21" t="s">
        <v>198</v>
      </c>
      <c r="C53" s="11"/>
      <c r="D53" s="8" t="s">
        <v>58</v>
      </c>
      <c r="E53" s="6">
        <v>600</v>
      </c>
      <c r="F53" s="9"/>
      <c r="G53" s="10">
        <f t="shared" si="2"/>
        <v>0</v>
      </c>
    </row>
    <row r="54" spans="1:7" ht="75" customHeight="1" x14ac:dyDescent="0.25">
      <c r="A54" s="2" t="s">
        <v>130</v>
      </c>
      <c r="B54" s="21" t="s">
        <v>131</v>
      </c>
      <c r="C54" s="11"/>
      <c r="D54" s="8" t="s">
        <v>58</v>
      </c>
      <c r="E54" s="6">
        <v>10</v>
      </c>
      <c r="F54" s="9"/>
      <c r="G54" s="10">
        <f>F54*F54</f>
        <v>0</v>
      </c>
    </row>
    <row r="55" spans="1:7" ht="48" customHeight="1" x14ac:dyDescent="0.25">
      <c r="A55" s="2" t="s">
        <v>133</v>
      </c>
      <c r="B55" s="21" t="s">
        <v>132</v>
      </c>
      <c r="C55" s="11"/>
      <c r="D55" s="8" t="s">
        <v>58</v>
      </c>
      <c r="E55" s="6">
        <v>5</v>
      </c>
      <c r="F55" s="9"/>
      <c r="G55" s="10"/>
    </row>
    <row r="56" spans="1:7" ht="29.25" customHeight="1" x14ac:dyDescent="0.25">
      <c r="A56" s="23" t="s">
        <v>137</v>
      </c>
      <c r="B56" s="22" t="s">
        <v>135</v>
      </c>
      <c r="C56" s="17"/>
      <c r="D56" s="8" t="s">
        <v>47</v>
      </c>
      <c r="E56" s="6">
        <v>5</v>
      </c>
      <c r="F56" s="9"/>
      <c r="G56" s="10"/>
    </row>
    <row r="57" spans="1:7" ht="27.75" customHeight="1" x14ac:dyDescent="0.25">
      <c r="A57" s="23" t="s">
        <v>138</v>
      </c>
      <c r="B57" s="11" t="s">
        <v>134</v>
      </c>
      <c r="C57" s="11"/>
      <c r="D57" s="8" t="s">
        <v>47</v>
      </c>
      <c r="E57" s="6">
        <v>5</v>
      </c>
      <c r="F57" s="9"/>
      <c r="G57" s="10">
        <f t="shared" ref="G57:G89" si="3">E57*F57</f>
        <v>0</v>
      </c>
    </row>
    <row r="58" spans="1:7" ht="33.75" customHeight="1" x14ac:dyDescent="0.25">
      <c r="A58" s="19" t="s">
        <v>139</v>
      </c>
      <c r="B58" s="11" t="s">
        <v>67</v>
      </c>
      <c r="C58" s="11"/>
      <c r="D58" s="8" t="s">
        <v>47</v>
      </c>
      <c r="E58" s="6">
        <v>10</v>
      </c>
      <c r="F58" s="9"/>
      <c r="G58" s="10">
        <f>E58*F58</f>
        <v>0</v>
      </c>
    </row>
    <row r="59" spans="1:7" ht="33.75" customHeight="1" x14ac:dyDescent="0.25">
      <c r="A59" s="19" t="s">
        <v>140</v>
      </c>
      <c r="B59" s="11" t="s">
        <v>136</v>
      </c>
      <c r="C59" s="11"/>
      <c r="D59" s="8" t="s">
        <v>51</v>
      </c>
      <c r="E59" s="6">
        <v>2</v>
      </c>
      <c r="F59" s="9"/>
      <c r="G59" s="10">
        <f t="shared" si="3"/>
        <v>0</v>
      </c>
    </row>
    <row r="60" spans="1:7" ht="33.75" customHeight="1" x14ac:dyDescent="0.25">
      <c r="A60" s="19" t="s">
        <v>142</v>
      </c>
      <c r="B60" s="11" t="s">
        <v>141</v>
      </c>
      <c r="C60" s="11"/>
      <c r="D60" s="8" t="s">
        <v>58</v>
      </c>
      <c r="E60" s="6">
        <v>3</v>
      </c>
      <c r="F60" s="9"/>
      <c r="G60" s="10">
        <f t="shared" ref="G60:G69" si="4">E60*F60</f>
        <v>0</v>
      </c>
    </row>
    <row r="61" spans="1:7" ht="51" customHeight="1" x14ac:dyDescent="0.25">
      <c r="A61" s="19" t="s">
        <v>145</v>
      </c>
      <c r="B61" s="11" t="s">
        <v>143</v>
      </c>
      <c r="C61" s="11"/>
      <c r="D61" s="8" t="s">
        <v>58</v>
      </c>
      <c r="E61" s="6">
        <v>10</v>
      </c>
      <c r="F61" s="9"/>
      <c r="G61" s="10">
        <f t="shared" si="4"/>
        <v>0</v>
      </c>
    </row>
    <row r="62" spans="1:7" ht="45" customHeight="1" x14ac:dyDescent="0.25">
      <c r="A62" s="19" t="s">
        <v>146</v>
      </c>
      <c r="B62" s="11" t="s">
        <v>144</v>
      </c>
      <c r="C62" s="11"/>
      <c r="D62" s="8" t="s">
        <v>58</v>
      </c>
      <c r="E62" s="6">
        <v>30</v>
      </c>
      <c r="F62" s="9"/>
      <c r="G62" s="10">
        <f t="shared" si="4"/>
        <v>0</v>
      </c>
    </row>
    <row r="63" spans="1:7" ht="49.5" customHeight="1" x14ac:dyDescent="0.25">
      <c r="A63" s="19" t="s">
        <v>147</v>
      </c>
      <c r="B63" s="11" t="s">
        <v>68</v>
      </c>
      <c r="C63" s="11"/>
      <c r="D63" s="8" t="s">
        <v>58</v>
      </c>
      <c r="E63" s="6">
        <v>60</v>
      </c>
      <c r="F63" s="9"/>
      <c r="G63" s="10">
        <f t="shared" si="4"/>
        <v>0</v>
      </c>
    </row>
    <row r="64" spans="1:7" ht="64.5" customHeight="1" x14ac:dyDescent="0.25">
      <c r="A64" s="19" t="s">
        <v>148</v>
      </c>
      <c r="B64" s="11" t="s">
        <v>69</v>
      </c>
      <c r="C64" s="11"/>
      <c r="D64" s="8" t="s">
        <v>58</v>
      </c>
      <c r="E64" s="6">
        <v>70</v>
      </c>
      <c r="F64" s="9"/>
      <c r="G64" s="10">
        <f t="shared" si="4"/>
        <v>0</v>
      </c>
    </row>
    <row r="65" spans="1:7" ht="33.75" customHeight="1" x14ac:dyDescent="0.25">
      <c r="A65" s="19" t="s">
        <v>149</v>
      </c>
      <c r="B65" s="11" t="s">
        <v>70</v>
      </c>
      <c r="C65" s="11"/>
      <c r="D65" s="8" t="s">
        <v>58</v>
      </c>
      <c r="E65" s="6">
        <v>30</v>
      </c>
      <c r="F65" s="9"/>
      <c r="G65" s="10">
        <f t="shared" si="4"/>
        <v>0</v>
      </c>
    </row>
    <row r="66" spans="1:7" ht="48.75" customHeight="1" x14ac:dyDescent="0.25">
      <c r="A66" s="19" t="s">
        <v>150</v>
      </c>
      <c r="B66" s="11" t="s">
        <v>71</v>
      </c>
      <c r="C66" s="11"/>
      <c r="D66" s="8" t="s">
        <v>58</v>
      </c>
      <c r="E66" s="6">
        <v>60</v>
      </c>
      <c r="F66" s="9"/>
      <c r="G66" s="10">
        <f t="shared" si="4"/>
        <v>0</v>
      </c>
    </row>
    <row r="67" spans="1:7" ht="30.75" customHeight="1" x14ac:dyDescent="0.25">
      <c r="A67" s="19" t="s">
        <v>151</v>
      </c>
      <c r="B67" s="11" t="s">
        <v>153</v>
      </c>
      <c r="C67" s="11"/>
      <c r="D67" s="8" t="s">
        <v>58</v>
      </c>
      <c r="E67" s="6">
        <v>3</v>
      </c>
      <c r="F67" s="9"/>
      <c r="G67" s="10">
        <f t="shared" si="4"/>
        <v>0</v>
      </c>
    </row>
    <row r="68" spans="1:7" ht="21.75" customHeight="1" x14ac:dyDescent="0.25">
      <c r="A68" s="19" t="s">
        <v>152</v>
      </c>
      <c r="B68" s="11" t="s">
        <v>154</v>
      </c>
      <c r="C68" s="11"/>
      <c r="D68" s="8" t="s">
        <v>58</v>
      </c>
      <c r="E68" s="6">
        <v>3</v>
      </c>
      <c r="F68" s="9"/>
      <c r="G68" s="10">
        <f t="shared" si="4"/>
        <v>0</v>
      </c>
    </row>
    <row r="69" spans="1:7" ht="45" customHeight="1" x14ac:dyDescent="0.25">
      <c r="A69" s="19" t="s">
        <v>155</v>
      </c>
      <c r="B69" s="11" t="s">
        <v>156</v>
      </c>
      <c r="C69" s="11"/>
      <c r="D69" s="8" t="s">
        <v>58</v>
      </c>
      <c r="E69" s="6">
        <v>6</v>
      </c>
      <c r="F69" s="9"/>
      <c r="G69" s="10">
        <f t="shared" si="4"/>
        <v>0</v>
      </c>
    </row>
    <row r="70" spans="1:7" ht="30" customHeight="1" x14ac:dyDescent="0.25">
      <c r="A70" s="19" t="s">
        <v>157</v>
      </c>
      <c r="B70" s="11" t="s">
        <v>158</v>
      </c>
      <c r="C70" s="11"/>
      <c r="D70" s="8" t="s">
        <v>58</v>
      </c>
      <c r="E70" s="6">
        <v>10</v>
      </c>
      <c r="F70" s="9"/>
      <c r="G70" s="10">
        <f t="shared" si="3"/>
        <v>0</v>
      </c>
    </row>
    <row r="71" spans="1:7" ht="30" customHeight="1" x14ac:dyDescent="0.25">
      <c r="A71" s="19" t="s">
        <v>159</v>
      </c>
      <c r="B71" s="11" t="s">
        <v>160</v>
      </c>
      <c r="C71" s="11"/>
      <c r="D71" s="8" t="s">
        <v>58</v>
      </c>
      <c r="E71" s="6">
        <v>5</v>
      </c>
      <c r="F71" s="9"/>
      <c r="G71" s="10">
        <f t="shared" si="3"/>
        <v>0</v>
      </c>
    </row>
    <row r="72" spans="1:7" ht="47.25" customHeight="1" x14ac:dyDescent="0.25">
      <c r="A72" s="19" t="s">
        <v>161</v>
      </c>
      <c r="B72" s="11" t="s">
        <v>162</v>
      </c>
      <c r="C72" s="11"/>
      <c r="D72" s="18" t="s">
        <v>72</v>
      </c>
      <c r="E72" s="6">
        <v>10</v>
      </c>
      <c r="F72" s="9"/>
      <c r="G72" s="10">
        <f>E72*F72</f>
        <v>0</v>
      </c>
    </row>
    <row r="73" spans="1:7" ht="48" customHeight="1" x14ac:dyDescent="0.25">
      <c r="A73" s="19" t="s">
        <v>163</v>
      </c>
      <c r="B73" s="11" t="s">
        <v>167</v>
      </c>
      <c r="C73" s="11"/>
      <c r="D73" s="18" t="s">
        <v>72</v>
      </c>
      <c r="E73" s="6">
        <v>35</v>
      </c>
      <c r="F73" s="9"/>
      <c r="G73" s="10">
        <f>E73*F73</f>
        <v>0</v>
      </c>
    </row>
    <row r="74" spans="1:7" ht="38.25" customHeight="1" x14ac:dyDescent="0.25">
      <c r="A74" s="19" t="s">
        <v>164</v>
      </c>
      <c r="B74" s="11" t="s">
        <v>166</v>
      </c>
      <c r="C74" s="11"/>
      <c r="D74" s="18" t="s">
        <v>72</v>
      </c>
      <c r="E74" s="6">
        <v>20</v>
      </c>
      <c r="F74" s="9"/>
      <c r="G74" s="10">
        <f>E74*F74</f>
        <v>0</v>
      </c>
    </row>
    <row r="75" spans="1:7" ht="30" customHeight="1" x14ac:dyDescent="0.25">
      <c r="A75" s="19" t="s">
        <v>165</v>
      </c>
      <c r="B75" s="11" t="s">
        <v>168</v>
      </c>
      <c r="C75" s="11"/>
      <c r="D75" s="8" t="s">
        <v>72</v>
      </c>
      <c r="E75" s="6">
        <v>24</v>
      </c>
      <c r="F75" s="9"/>
      <c r="G75" s="10">
        <f>E75*F75</f>
        <v>0</v>
      </c>
    </row>
    <row r="76" spans="1:7" ht="36.75" customHeight="1" x14ac:dyDescent="0.25">
      <c r="A76" s="19" t="s">
        <v>170</v>
      </c>
      <c r="B76" s="11" t="s">
        <v>169</v>
      </c>
      <c r="C76" s="11"/>
      <c r="D76" s="8" t="s">
        <v>58</v>
      </c>
      <c r="E76" s="6">
        <v>28</v>
      </c>
      <c r="F76" s="9"/>
      <c r="G76" s="10">
        <f t="shared" si="3"/>
        <v>0</v>
      </c>
    </row>
    <row r="77" spans="1:7" ht="33" customHeight="1" x14ac:dyDescent="0.25">
      <c r="A77" s="19" t="s">
        <v>171</v>
      </c>
      <c r="B77" s="11" t="s">
        <v>173</v>
      </c>
      <c r="C77" s="11"/>
      <c r="D77" s="8" t="s">
        <v>46</v>
      </c>
      <c r="E77" s="6">
        <v>6</v>
      </c>
      <c r="F77" s="9"/>
      <c r="G77" s="10">
        <f t="shared" si="3"/>
        <v>0</v>
      </c>
    </row>
    <row r="78" spans="1:7" ht="39.75" customHeight="1" x14ac:dyDescent="0.25">
      <c r="A78" s="19" t="s">
        <v>172</v>
      </c>
      <c r="B78" s="11" t="s">
        <v>178</v>
      </c>
      <c r="C78" s="11"/>
      <c r="D78" s="8" t="s">
        <v>58</v>
      </c>
      <c r="E78" s="6">
        <v>5</v>
      </c>
      <c r="F78" s="9"/>
      <c r="G78" s="10">
        <f t="shared" ref="G78:G88" si="5">E78*F78</f>
        <v>0</v>
      </c>
    </row>
    <row r="79" spans="1:7" ht="47.25" customHeight="1" x14ac:dyDescent="0.25">
      <c r="A79" s="19" t="s">
        <v>174</v>
      </c>
      <c r="B79" s="11" t="s">
        <v>177</v>
      </c>
      <c r="C79" s="11"/>
      <c r="D79" s="8" t="s">
        <v>58</v>
      </c>
      <c r="E79" s="6">
        <v>5</v>
      </c>
      <c r="F79" s="9"/>
      <c r="G79" s="10">
        <f t="shared" si="5"/>
        <v>0</v>
      </c>
    </row>
    <row r="80" spans="1:7" ht="48" customHeight="1" x14ac:dyDescent="0.25">
      <c r="A80" s="19" t="s">
        <v>175</v>
      </c>
      <c r="B80" s="11" t="s">
        <v>176</v>
      </c>
      <c r="C80" s="11"/>
      <c r="D80" s="8" t="s">
        <v>58</v>
      </c>
      <c r="E80" s="6">
        <v>7</v>
      </c>
      <c r="F80" s="9"/>
      <c r="G80" s="10">
        <f t="shared" si="5"/>
        <v>0</v>
      </c>
    </row>
    <row r="81" spans="1:10" ht="29.25" customHeight="1" x14ac:dyDescent="0.25">
      <c r="A81" s="19" t="s">
        <v>179</v>
      </c>
      <c r="B81" s="11" t="s">
        <v>180</v>
      </c>
      <c r="C81" s="11"/>
      <c r="D81" s="8" t="s">
        <v>51</v>
      </c>
      <c r="E81" s="6">
        <v>10</v>
      </c>
      <c r="F81" s="9"/>
      <c r="G81" s="10">
        <f t="shared" si="5"/>
        <v>0</v>
      </c>
    </row>
    <row r="82" spans="1:10" ht="31.5" customHeight="1" x14ac:dyDescent="0.25">
      <c r="A82" s="19" t="s">
        <v>181</v>
      </c>
      <c r="B82" s="11" t="s">
        <v>197</v>
      </c>
      <c r="C82" s="11"/>
      <c r="D82" s="8" t="s">
        <v>80</v>
      </c>
      <c r="E82" s="6">
        <v>10</v>
      </c>
      <c r="F82" s="9"/>
      <c r="G82" s="10">
        <f t="shared" si="5"/>
        <v>0</v>
      </c>
    </row>
    <row r="83" spans="1:10" ht="33.75" customHeight="1" x14ac:dyDescent="0.25">
      <c r="A83" s="19" t="s">
        <v>183</v>
      </c>
      <c r="B83" s="11" t="s">
        <v>182</v>
      </c>
      <c r="C83" s="11"/>
      <c r="D83" s="8" t="s">
        <v>58</v>
      </c>
      <c r="E83" s="6">
        <v>45</v>
      </c>
      <c r="F83" s="9"/>
      <c r="G83" s="10">
        <f t="shared" si="5"/>
        <v>0</v>
      </c>
    </row>
    <row r="84" spans="1:10" ht="34.5" customHeight="1" x14ac:dyDescent="0.25">
      <c r="A84" s="19" t="s">
        <v>184</v>
      </c>
      <c r="B84" s="11" t="s">
        <v>185</v>
      </c>
      <c r="C84" s="11"/>
      <c r="D84" s="8" t="s">
        <v>58</v>
      </c>
      <c r="E84" s="6">
        <v>16</v>
      </c>
      <c r="F84" s="9"/>
      <c r="G84" s="10">
        <f t="shared" si="5"/>
        <v>0</v>
      </c>
    </row>
    <row r="85" spans="1:10" ht="30" customHeight="1" x14ac:dyDescent="0.25">
      <c r="A85" s="19" t="s">
        <v>186</v>
      </c>
      <c r="B85" s="11" t="s">
        <v>188</v>
      </c>
      <c r="C85" s="11"/>
      <c r="D85" s="8" t="s">
        <v>72</v>
      </c>
      <c r="E85" s="6">
        <v>5</v>
      </c>
      <c r="F85" s="9"/>
      <c r="G85" s="10">
        <f t="shared" si="5"/>
        <v>0</v>
      </c>
    </row>
    <row r="86" spans="1:10" ht="30" customHeight="1" x14ac:dyDescent="0.25">
      <c r="A86" s="19" t="s">
        <v>187</v>
      </c>
      <c r="B86" s="11" t="s">
        <v>189</v>
      </c>
      <c r="C86" s="11"/>
      <c r="D86" s="8" t="s">
        <v>58</v>
      </c>
      <c r="E86" s="6">
        <v>10</v>
      </c>
      <c r="F86" s="9"/>
      <c r="G86" s="10">
        <f t="shared" si="5"/>
        <v>0</v>
      </c>
    </row>
    <row r="87" spans="1:10" ht="33" customHeight="1" x14ac:dyDescent="0.25">
      <c r="A87" s="19" t="s">
        <v>193</v>
      </c>
      <c r="B87" s="11" t="s">
        <v>200</v>
      </c>
      <c r="C87" s="11"/>
      <c r="D87" s="8" t="s">
        <v>58</v>
      </c>
      <c r="E87" s="6">
        <v>8</v>
      </c>
      <c r="F87" s="9"/>
      <c r="G87" s="10">
        <f t="shared" si="5"/>
        <v>0</v>
      </c>
    </row>
    <row r="88" spans="1:10" ht="33" customHeight="1" x14ac:dyDescent="0.25">
      <c r="A88" s="19" t="s">
        <v>192</v>
      </c>
      <c r="B88" s="11" t="s">
        <v>190</v>
      </c>
      <c r="C88" s="11"/>
      <c r="D88" s="8" t="s">
        <v>191</v>
      </c>
      <c r="E88" s="6">
        <v>3</v>
      </c>
      <c r="F88" s="9"/>
      <c r="G88" s="10">
        <f t="shared" si="5"/>
        <v>0</v>
      </c>
    </row>
    <row r="89" spans="1:10" ht="30" customHeight="1" x14ac:dyDescent="0.25">
      <c r="A89" s="19" t="s">
        <v>194</v>
      </c>
      <c r="B89" s="11" t="s">
        <v>195</v>
      </c>
      <c r="C89" s="11"/>
      <c r="D89" s="8" t="s">
        <v>48</v>
      </c>
      <c r="E89" s="6">
        <v>2</v>
      </c>
      <c r="F89" s="9"/>
      <c r="G89" s="10">
        <f t="shared" si="3"/>
        <v>0</v>
      </c>
    </row>
    <row r="90" spans="1:10" ht="15" customHeight="1" x14ac:dyDescent="0.25">
      <c r="A90" s="26" t="s">
        <v>42</v>
      </c>
      <c r="B90" s="27"/>
      <c r="C90" s="27"/>
      <c r="D90" s="27"/>
      <c r="E90" s="27"/>
      <c r="F90" s="28"/>
      <c r="G90" s="13">
        <f>SUM(G3:G89)</f>
        <v>0</v>
      </c>
    </row>
    <row r="91" spans="1:10" ht="15" customHeight="1" x14ac:dyDescent="0.25">
      <c r="G91" s="14"/>
      <c r="H91" s="15"/>
    </row>
    <row r="92" spans="1:10" ht="15" customHeight="1" x14ac:dyDescent="0.25">
      <c r="A92" s="15"/>
      <c r="B92" s="15"/>
      <c r="C92" s="15"/>
      <c r="D92" s="15"/>
      <c r="E92" s="15"/>
      <c r="F92" s="15"/>
      <c r="G92" s="15"/>
      <c r="H92" s="15"/>
      <c r="I92" s="15"/>
      <c r="J92" s="15"/>
    </row>
    <row r="93" spans="1:10" ht="15" customHeight="1" x14ac:dyDescent="0.25">
      <c r="A93" s="15"/>
      <c r="B93" s="15"/>
      <c r="C93" s="15"/>
      <c r="D93" s="15"/>
      <c r="E93" s="15"/>
      <c r="F93" s="15"/>
      <c r="G93" s="15"/>
      <c r="H93" s="15"/>
      <c r="I93" s="15"/>
      <c r="J93" s="15"/>
    </row>
    <row r="94" spans="1:10" ht="15" customHeight="1" x14ac:dyDescent="0.25">
      <c r="A94" s="15"/>
      <c r="B94" s="15"/>
      <c r="C94" s="15"/>
      <c r="D94" s="15"/>
      <c r="E94" s="15"/>
      <c r="F94" s="15"/>
      <c r="G94" s="15"/>
      <c r="H94" s="15"/>
      <c r="I94" s="15"/>
      <c r="J94" s="15"/>
    </row>
    <row r="95" spans="1:10" ht="15" customHeight="1" x14ac:dyDescent="0.25">
      <c r="A95" s="15"/>
      <c r="B95" s="15"/>
      <c r="C95" s="15"/>
      <c r="D95" s="15"/>
      <c r="E95" s="15"/>
      <c r="F95" s="15"/>
      <c r="G95" s="15"/>
      <c r="H95" s="15"/>
      <c r="I95" s="15"/>
      <c r="J95" s="15"/>
    </row>
    <row r="96" spans="1:10" ht="15" customHeight="1" x14ac:dyDescent="0.25">
      <c r="A96" s="15"/>
      <c r="B96" s="15"/>
      <c r="C96" s="15"/>
      <c r="D96" s="15"/>
      <c r="E96" s="15"/>
      <c r="F96" s="15"/>
      <c r="G96" s="15"/>
      <c r="I96" s="15"/>
      <c r="J96" s="15"/>
    </row>
  </sheetData>
  <mergeCells count="4">
    <mergeCell ref="A1:E1"/>
    <mergeCell ref="F1:G1"/>
    <mergeCell ref="H1:J1"/>
    <mergeCell ref="A90:F90"/>
  </mergeCells>
  <pageMargins left="0.7" right="0.7" top="0.75" bottom="0.75" header="0.3" footer="0.3"/>
  <pageSetup paperSize="9" scale="59" fitToHeight="0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026" r:id="rId4">
          <objectPr defaultSize="0" autoPict="0" r:id="rId5">
            <anchor moveWithCells="1" sizeWithCells="1">
              <from>
                <xdr:col>0</xdr:col>
                <xdr:colOff>342900</xdr:colOff>
                <xdr:row>91</xdr:row>
                <xdr:rowOff>9525</xdr:rowOff>
              </from>
              <to>
                <xdr:col>6</xdr:col>
                <xdr:colOff>1000125</xdr:colOff>
                <xdr:row>105</xdr:row>
                <xdr:rowOff>85725</xdr:rowOff>
              </to>
            </anchor>
          </objectPr>
        </oleObject>
      </mc:Choice>
      <mc:Fallback>
        <oleObject progId="Word.Document.12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 Szadkowska</dc:creator>
  <cp:lastModifiedBy>Monika Mazur</cp:lastModifiedBy>
  <cp:lastPrinted>2024-11-28T12:10:27Z</cp:lastPrinted>
  <dcterms:created xsi:type="dcterms:W3CDTF">2015-02-04T08:24:01Z</dcterms:created>
  <dcterms:modified xsi:type="dcterms:W3CDTF">2024-12-16T07:27:30Z</dcterms:modified>
</cp:coreProperties>
</file>